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codeName="ThisWorkbook"/>
  <xr:revisionPtr revIDLastSave="0" documentId="13_ncr:1_{FDD299C4-5B47-4298-982D-EC09D84D9336}" xr6:coauthVersionLast="47" xr6:coauthVersionMax="47" xr10:uidLastSave="{00000000-0000-0000-0000-000000000000}"/>
  <bookViews>
    <workbookView xWindow="-120" yWindow="-120" windowWidth="29040" windowHeight="15720" tabRatio="629" xr2:uid="{00000000-000D-0000-FFFF-FFFF00000000}"/>
  </bookViews>
  <sheets>
    <sheet name="検査" sheetId="37" r:id="rId1"/>
  </sheets>
  <definedNames>
    <definedName name="_xlnm._FilterDatabase" localSheetId="0" hidden="1">検査!$A$6:$L$58</definedName>
    <definedName name="_xlnm.Print_Area" localSheetId="0">検査!$A$1:$M$58</definedName>
    <definedName name="_xlnm.Print_Titles" localSheetId="0">検査!$4:$6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0" i="37" l="1"/>
  <c r="M58" i="37" l="1"/>
  <c r="M8" i="37"/>
  <c r="M9" i="37"/>
  <c r="M10" i="37"/>
  <c r="M11" i="37"/>
  <c r="M12" i="37"/>
  <c r="M13" i="37"/>
  <c r="M14" i="37"/>
  <c r="M15" i="37"/>
  <c r="M16" i="37"/>
  <c r="M17" i="37"/>
  <c r="M18" i="37"/>
  <c r="M19" i="37"/>
  <c r="M20" i="37"/>
  <c r="M21" i="37"/>
  <c r="M22" i="37"/>
  <c r="M23" i="37"/>
  <c r="M24" i="37"/>
  <c r="M25" i="37"/>
  <c r="M26" i="37"/>
  <c r="M27" i="37"/>
  <c r="M28" i="37"/>
  <c r="M29" i="37"/>
  <c r="M30" i="37"/>
  <c r="M31" i="37"/>
  <c r="M32" i="37"/>
  <c r="M33" i="37"/>
  <c r="M34" i="37"/>
  <c r="M35" i="37"/>
  <c r="M36" i="37"/>
  <c r="M37" i="37"/>
  <c r="M38" i="37"/>
  <c r="M39" i="37"/>
  <c r="M40" i="37"/>
  <c r="M41" i="37"/>
  <c r="M42" i="37"/>
  <c r="M43" i="37"/>
  <c r="M44" i="37"/>
  <c r="M45" i="37"/>
  <c r="M46" i="37"/>
  <c r="M47" i="37"/>
  <c r="M48" i="37"/>
  <c r="M49" i="37"/>
  <c r="M51" i="37"/>
  <c r="M52" i="37"/>
  <c r="M53" i="37"/>
  <c r="M54" i="37"/>
  <c r="M55" i="37"/>
  <c r="M56" i="37"/>
  <c r="M57" i="37"/>
  <c r="M7" i="37"/>
</calcChain>
</file>

<file path=xl/sharedStrings.xml><?xml version="1.0" encoding="utf-8"?>
<sst xmlns="http://schemas.openxmlformats.org/spreadsheetml/2006/main" count="350" uniqueCount="155">
  <si>
    <t>事業者名</t>
    <rPh sb="0" eb="3">
      <t>ジギョウシャ</t>
    </rPh>
    <rPh sb="3" eb="4">
      <t>メイ</t>
    </rPh>
    <phoneticPr fontId="28"/>
  </si>
  <si>
    <t>機能要件</t>
    <rPh sb="0" eb="4">
      <t>キノウヨウケン</t>
    </rPh>
    <phoneticPr fontId="23"/>
  </si>
  <si>
    <t>事業者回答欄</t>
    <phoneticPr fontId="23"/>
  </si>
  <si>
    <t>第一階層</t>
    <rPh sb="0" eb="2">
      <t>ダイイチ</t>
    </rPh>
    <rPh sb="2" eb="4">
      <t>カイソウ</t>
    </rPh>
    <phoneticPr fontId="23"/>
  </si>
  <si>
    <t>第二階層</t>
    <rPh sb="0" eb="2">
      <t>ダイニ</t>
    </rPh>
    <rPh sb="2" eb="4">
      <t>カイソウ</t>
    </rPh>
    <phoneticPr fontId="23"/>
  </si>
  <si>
    <t>第三階層</t>
    <rPh sb="0" eb="1">
      <t>ダイ</t>
    </rPh>
    <rPh sb="1" eb="2">
      <t>サン</t>
    </rPh>
    <rPh sb="2" eb="4">
      <t>カイソウ</t>
    </rPh>
    <phoneticPr fontId="23"/>
  </si>
  <si>
    <t>第四階層</t>
    <rPh sb="0" eb="1">
      <t>ダイ</t>
    </rPh>
    <rPh sb="1" eb="2">
      <t>ヨン</t>
    </rPh>
    <rPh sb="2" eb="4">
      <t>カイソウ</t>
    </rPh>
    <phoneticPr fontId="23"/>
  </si>
  <si>
    <t>第五階層</t>
    <rPh sb="0" eb="1">
      <t>ダイ</t>
    </rPh>
    <rPh sb="1" eb="2">
      <t>ゴ</t>
    </rPh>
    <rPh sb="2" eb="4">
      <t>カイソウ</t>
    </rPh>
    <phoneticPr fontId="23"/>
  </si>
  <si>
    <t>重要性</t>
    <rPh sb="0" eb="3">
      <t>ジュウヨウセイ</t>
    </rPh>
    <phoneticPr fontId="23"/>
  </si>
  <si>
    <t>機能名称</t>
  </si>
  <si>
    <t>機能の定義</t>
  </si>
  <si>
    <t>特記事項</t>
    <rPh sb="0" eb="2">
      <t>トッキ</t>
    </rPh>
    <rPh sb="2" eb="4">
      <t>ジコウ</t>
    </rPh>
    <phoneticPr fontId="23"/>
  </si>
  <si>
    <t>対応方法</t>
    <rPh sb="0" eb="2">
      <t>タイオウ</t>
    </rPh>
    <rPh sb="2" eb="4">
      <t>ホウホウ</t>
    </rPh>
    <phoneticPr fontId="28"/>
  </si>
  <si>
    <t>対応システム</t>
    <rPh sb="0" eb="2">
      <t>タイオウ</t>
    </rPh>
    <phoneticPr fontId="28"/>
  </si>
  <si>
    <t>追加費用（千円）</t>
    <rPh sb="0" eb="4">
      <t>ツイカヒヨウ</t>
    </rPh>
    <rPh sb="5" eb="6">
      <t>セン</t>
    </rPh>
    <rPh sb="6" eb="7">
      <t>エン</t>
    </rPh>
    <phoneticPr fontId="28"/>
  </si>
  <si>
    <t>要件実装に対する見解</t>
    <rPh sb="0" eb="2">
      <t>ヨウケン</t>
    </rPh>
    <rPh sb="2" eb="4">
      <t>ジッソウ</t>
    </rPh>
    <rPh sb="5" eb="6">
      <t>タイ</t>
    </rPh>
    <rPh sb="8" eb="10">
      <t>ケンカイ</t>
    </rPh>
    <phoneticPr fontId="28"/>
  </si>
  <si>
    <t>代替手段提案</t>
    <rPh sb="0" eb="4">
      <t>ダイタイシュダン</t>
    </rPh>
    <rPh sb="4" eb="6">
      <t>テイアン</t>
    </rPh>
    <phoneticPr fontId="28"/>
  </si>
  <si>
    <t>1.検査</t>
    <phoneticPr fontId="23"/>
  </si>
  <si>
    <t>1.1.検査共通</t>
    <phoneticPr fontId="7"/>
  </si>
  <si>
    <t>1.1.1.</t>
    <phoneticPr fontId="24"/>
  </si>
  <si>
    <t>契約連携</t>
    <phoneticPr fontId="26"/>
  </si>
  <si>
    <t>必須</t>
    <rPh sb="0" eb="2">
      <t>ヒッス</t>
    </rPh>
    <phoneticPr fontId="7"/>
  </si>
  <si>
    <t>1.1.2.</t>
  </si>
  <si>
    <t>契約連携</t>
    <phoneticPr fontId="7"/>
  </si>
  <si>
    <t>1.1.3.</t>
  </si>
  <si>
    <t xml:space="preserve">検査台帳の項目については、契約システム側で契約情報に変更があった場合、自動で連携されること。
</t>
    <phoneticPr fontId="7"/>
  </si>
  <si>
    <t>必須</t>
    <phoneticPr fontId="7"/>
  </si>
  <si>
    <t>1.1.4.</t>
  </si>
  <si>
    <t>1.1.5.</t>
  </si>
  <si>
    <t>複数回検査</t>
    <rPh sb="0" eb="3">
      <t>フクスウカイ</t>
    </rPh>
    <rPh sb="3" eb="5">
      <t>ケンサ</t>
    </rPh>
    <phoneticPr fontId="26"/>
  </si>
  <si>
    <t xml:space="preserve">検査は、完了検査だけではなく、中間検査や既済部分検査等の検査に対応できること。
</t>
    <phoneticPr fontId="7"/>
  </si>
  <si>
    <t>1.1.6.</t>
  </si>
  <si>
    <t xml:space="preserve">検査については複数回実施できることとし、検査回次ごとに入力した履歴が管理されていること。
</t>
    <phoneticPr fontId="7"/>
  </si>
  <si>
    <t>1.1.7.</t>
  </si>
  <si>
    <t xml:space="preserve">例えば2/3回目の検査の内容について、件名が誤っていた場合などを想定している。
※1件の大きい道路工事契約などで、道路の地区ごとに検査する場合（1回目A地区、2回目B地区、3回目C地区　等）
</t>
    <rPh sb="19" eb="21">
      <t>ケンメイ</t>
    </rPh>
    <rPh sb="22" eb="23">
      <t>アヤマ</t>
    </rPh>
    <rPh sb="27" eb="29">
      <t>バアイ</t>
    </rPh>
    <rPh sb="32" eb="34">
      <t>ソウテイ</t>
    </rPh>
    <rPh sb="47" eb="49">
      <t>ドウロ</t>
    </rPh>
    <rPh sb="57" eb="59">
      <t>ドウロ</t>
    </rPh>
    <rPh sb="60" eb="62">
      <t>チク</t>
    </rPh>
    <phoneticPr fontId="7"/>
  </si>
  <si>
    <t>1.1.8.</t>
  </si>
  <si>
    <t>1.1.9.</t>
  </si>
  <si>
    <t>任意</t>
    <phoneticPr fontId="7"/>
  </si>
  <si>
    <t>1.1.10.</t>
  </si>
  <si>
    <t>必須</t>
  </si>
  <si>
    <t>1.1.11.</t>
    <phoneticPr fontId="24"/>
  </si>
  <si>
    <t>権限</t>
    <rPh sb="0" eb="2">
      <t>ケンゲン</t>
    </rPh>
    <phoneticPr fontId="24"/>
  </si>
  <si>
    <t>1.1.12.</t>
    <phoneticPr fontId="24"/>
  </si>
  <si>
    <t xml:space="preserve">教育と区長部局で分けて検査の操作権限を分けること。
</t>
    <rPh sb="0" eb="2">
      <t>キョウイク</t>
    </rPh>
    <rPh sb="3" eb="5">
      <t>クチョウ</t>
    </rPh>
    <rPh sb="5" eb="7">
      <t>ブキョク</t>
    </rPh>
    <rPh sb="8" eb="9">
      <t>ワ</t>
    </rPh>
    <rPh sb="11" eb="13">
      <t>ケンサ</t>
    </rPh>
    <rPh sb="14" eb="16">
      <t>ソウサ</t>
    </rPh>
    <rPh sb="16" eb="18">
      <t>ケンゲン</t>
    </rPh>
    <rPh sb="19" eb="20">
      <t>ワ</t>
    </rPh>
    <phoneticPr fontId="7"/>
  </si>
  <si>
    <t>1.1.13.</t>
  </si>
  <si>
    <t>1.1.14.</t>
  </si>
  <si>
    <t>1.2.検査業務 （工事）</t>
    <phoneticPr fontId="23"/>
  </si>
  <si>
    <t>1.2.1.</t>
    <phoneticPr fontId="7"/>
  </si>
  <si>
    <t>検査台帳登録</t>
    <phoneticPr fontId="7"/>
  </si>
  <si>
    <t>1.2.2.</t>
  </si>
  <si>
    <t xml:space="preserve">現行システムでは立会員の情報は先に入力されている監督員の情報を参照して入力されている。
ここを検査担当で1件ずつ手入力で対応するとかなりの工数がかかることから要望する機能。
</t>
    <rPh sb="0" eb="2">
      <t>ゲンコウ</t>
    </rPh>
    <rPh sb="8" eb="11">
      <t>タチアイイン</t>
    </rPh>
    <rPh sb="12" eb="14">
      <t>ジョウホウ</t>
    </rPh>
    <rPh sb="15" eb="16">
      <t>サキ</t>
    </rPh>
    <rPh sb="17" eb="19">
      <t>ニュウリョク</t>
    </rPh>
    <rPh sb="24" eb="27">
      <t>カントクイン</t>
    </rPh>
    <rPh sb="28" eb="30">
      <t>ジョウホウ</t>
    </rPh>
    <rPh sb="31" eb="33">
      <t>サンショウ</t>
    </rPh>
    <rPh sb="35" eb="37">
      <t>ニュウリョク</t>
    </rPh>
    <rPh sb="47" eb="49">
      <t>ケンサ</t>
    </rPh>
    <rPh sb="49" eb="51">
      <t>タントウ</t>
    </rPh>
    <rPh sb="53" eb="54">
      <t>ケン</t>
    </rPh>
    <rPh sb="56" eb="57">
      <t>テ</t>
    </rPh>
    <rPh sb="57" eb="59">
      <t>ニュウリョク</t>
    </rPh>
    <rPh sb="60" eb="62">
      <t>タイオウ</t>
    </rPh>
    <rPh sb="69" eb="71">
      <t>コウスウ</t>
    </rPh>
    <rPh sb="79" eb="81">
      <t>ヨウボウ</t>
    </rPh>
    <rPh sb="83" eb="85">
      <t>キノウ</t>
    </rPh>
    <phoneticPr fontId="7"/>
  </si>
  <si>
    <t>1.2.3.</t>
    <phoneticPr fontId="24"/>
  </si>
  <si>
    <t>1.2.4.</t>
  </si>
  <si>
    <t>1.2.5.</t>
  </si>
  <si>
    <t>1.2.6.</t>
  </si>
  <si>
    <t>1.2.7.</t>
  </si>
  <si>
    <t>1.2.8.</t>
  </si>
  <si>
    <t>検査結果入力</t>
    <phoneticPr fontId="23"/>
  </si>
  <si>
    <t>1.2.9.</t>
  </si>
  <si>
    <t>検査結果入力</t>
    <phoneticPr fontId="7"/>
  </si>
  <si>
    <t>1.2.10.</t>
  </si>
  <si>
    <t>1.2.11.</t>
  </si>
  <si>
    <t>1.2.12.</t>
  </si>
  <si>
    <t xml:space="preserve">検査結果を入力後、電子決裁による復命合議ができること。
回付ルートは以下のとおり。
検査員、経理課長～契約金額により区長まで
</t>
    <rPh sb="34" eb="36">
      <t>イカ</t>
    </rPh>
    <phoneticPr fontId="7"/>
  </si>
  <si>
    <t>1.2.13.</t>
  </si>
  <si>
    <t>1.2.15.</t>
  </si>
  <si>
    <t xml:space="preserve">1.3.検査業務 (委託）
</t>
    <phoneticPr fontId="23"/>
  </si>
  <si>
    <t>1.3.1.</t>
    <phoneticPr fontId="7"/>
  </si>
  <si>
    <t>1.3.検査業務 (委託）</t>
    <phoneticPr fontId="23"/>
  </si>
  <si>
    <t>1.3.2.</t>
  </si>
  <si>
    <t>1.3.3.</t>
    <phoneticPr fontId="24"/>
  </si>
  <si>
    <t>1.3.4.</t>
  </si>
  <si>
    <t>検査依頼入力</t>
    <phoneticPr fontId="7"/>
  </si>
  <si>
    <t>1.3.5.</t>
  </si>
  <si>
    <t>1.3.6.</t>
  </si>
  <si>
    <t>1.3.7.</t>
  </si>
  <si>
    <t>1.3.8.</t>
  </si>
  <si>
    <t>1.3.9.</t>
  </si>
  <si>
    <t>1.3.10.</t>
  </si>
  <si>
    <t>1.3.11.</t>
  </si>
  <si>
    <t>1.3.12.</t>
  </si>
  <si>
    <t>1.3.13.</t>
  </si>
  <si>
    <t>1.4.マル指検査</t>
    <rPh sb="6" eb="7">
      <t>シ</t>
    </rPh>
    <rPh sb="7" eb="9">
      <t>ケンサ</t>
    </rPh>
    <phoneticPr fontId="7"/>
  </si>
  <si>
    <t>1.4.1.</t>
    <phoneticPr fontId="24"/>
  </si>
  <si>
    <t>1.4.2.</t>
  </si>
  <si>
    <t>マル指検査証出力</t>
    <rPh sb="2" eb="3">
      <t>シ</t>
    </rPh>
    <rPh sb="3" eb="5">
      <t>ケンサ</t>
    </rPh>
    <rPh sb="5" eb="6">
      <t>ショウ</t>
    </rPh>
    <rPh sb="6" eb="8">
      <t>シュツリョク</t>
    </rPh>
    <phoneticPr fontId="24"/>
  </si>
  <si>
    <t>1.4.3.</t>
  </si>
  <si>
    <t>1.4.4.</t>
  </si>
  <si>
    <t xml:space="preserve">本検査･マル指検査の区分について、契約締結後、契約書が検査担当に回付された段階で判断した結果をシステム上入力できること。
</t>
    <rPh sb="0" eb="1">
      <t>ホン</t>
    </rPh>
    <rPh sb="1" eb="3">
      <t>ケンサ</t>
    </rPh>
    <rPh sb="6" eb="7">
      <t>シ</t>
    </rPh>
    <rPh sb="7" eb="9">
      <t>ケンサ</t>
    </rPh>
    <rPh sb="10" eb="12">
      <t>クブン</t>
    </rPh>
    <rPh sb="17" eb="19">
      <t>ケイヤク</t>
    </rPh>
    <rPh sb="19" eb="21">
      <t>テイケツ</t>
    </rPh>
    <rPh sb="21" eb="22">
      <t>ゴ</t>
    </rPh>
    <rPh sb="23" eb="26">
      <t>ケイヤクショ</t>
    </rPh>
    <rPh sb="27" eb="31">
      <t>ケンサタントウ</t>
    </rPh>
    <rPh sb="32" eb="34">
      <t>カイフ</t>
    </rPh>
    <rPh sb="37" eb="39">
      <t>ダンカイ</t>
    </rPh>
    <rPh sb="40" eb="42">
      <t>ハンダン</t>
    </rPh>
    <rPh sb="44" eb="46">
      <t>ケッカ</t>
    </rPh>
    <rPh sb="51" eb="52">
      <t>ジョウ</t>
    </rPh>
    <rPh sb="52" eb="54">
      <t>ニュウリョク</t>
    </rPh>
    <phoneticPr fontId="7"/>
  </si>
  <si>
    <t>1.4.5.</t>
  </si>
  <si>
    <t>1.5.1.</t>
    <phoneticPr fontId="24"/>
  </si>
  <si>
    <t>評定入力（監督員）</t>
    <phoneticPr fontId="7"/>
  </si>
  <si>
    <t>1.5.2.</t>
  </si>
  <si>
    <t xml:space="preserve">評定入力（検査員） </t>
    <phoneticPr fontId="3"/>
  </si>
  <si>
    <t>1.5.3.</t>
  </si>
  <si>
    <t>評定入力（検査員）</t>
    <phoneticPr fontId="7"/>
  </si>
  <si>
    <t xml:space="preserve">検査を複数回実施した場合、次回の検査入力時は変更契約時の金額等の変更結果が反映されていること。
</t>
    <phoneticPr fontId="7"/>
  </si>
  <si>
    <t xml:space="preserve">1.1.1./1.1.2.の登録については、各課、係で実施できるよう権限の管理ができること。
</t>
    <phoneticPr fontId="7"/>
  </si>
  <si>
    <t xml:space="preserve">工事・委託検査案件について工事評点の入力が行えること。
</t>
    <rPh sb="13" eb="15">
      <t>コウジ</t>
    </rPh>
    <phoneticPr fontId="7"/>
  </si>
  <si>
    <t>未入力件数→</t>
    <rPh sb="0" eb="5">
      <t>ミニュウリョクケンスウ</t>
    </rPh>
    <phoneticPr fontId="25"/>
  </si>
  <si>
    <t xml:space="preserve">契約情報登録の際に登録される契約業種について、検査に必要な以下の項目を検査台帳に連携できること。
（契約業種）
土木、建築、設備、造園、測量・設計委託、物品購入、印刷、委託、賃貸借、売払
</t>
    <phoneticPr fontId="27"/>
  </si>
  <si>
    <t xml:space="preserve">契約データに対し、検査に必要な検査着手日、業務完了届の提出日を登録できること。
</t>
    <rPh sb="15" eb="17">
      <t>ケンサ</t>
    </rPh>
    <phoneticPr fontId="24"/>
  </si>
  <si>
    <t xml:space="preserve">検査台帳の項目については、検査員が入力した項目について、検査証の出力後であっても修正できること。
</t>
    <rPh sb="13" eb="16">
      <t>ケンサイン</t>
    </rPh>
    <rPh sb="17" eb="19">
      <t>ニュウリョク</t>
    </rPh>
    <rPh sb="21" eb="23">
      <t>コウモク</t>
    </rPh>
    <rPh sb="28" eb="30">
      <t>ケンサ</t>
    </rPh>
    <rPh sb="30" eb="31">
      <t>ショウ</t>
    </rPh>
    <rPh sb="32" eb="34">
      <t>シュツリョク</t>
    </rPh>
    <rPh sb="34" eb="35">
      <t>ゴ</t>
    </rPh>
    <rPh sb="40" eb="42">
      <t>シュウセイ</t>
    </rPh>
    <phoneticPr fontId="7"/>
  </si>
  <si>
    <t xml:space="preserve">複数回の検査の場合、どの回の検査台帳の項目であっても修正することができること。
</t>
    <rPh sb="0" eb="3">
      <t>フクスウカイ</t>
    </rPh>
    <rPh sb="4" eb="6">
      <t>ケンサ</t>
    </rPh>
    <rPh sb="7" eb="9">
      <t>バアイ</t>
    </rPh>
    <rPh sb="12" eb="13">
      <t>カイ</t>
    </rPh>
    <rPh sb="14" eb="16">
      <t>ケンサ</t>
    </rPh>
    <rPh sb="16" eb="18">
      <t>ダイチョウ</t>
    </rPh>
    <rPh sb="19" eb="21">
      <t>コウモク</t>
    </rPh>
    <rPh sb="26" eb="28">
      <t>シュウセイ</t>
    </rPh>
    <phoneticPr fontId="7"/>
  </si>
  <si>
    <t xml:space="preserve">検査台帳の修正後、検査回数がカウントアップされないこと。
</t>
    <rPh sb="0" eb="2">
      <t>ケンサ</t>
    </rPh>
    <rPh sb="2" eb="4">
      <t>ダイチョウ</t>
    </rPh>
    <rPh sb="5" eb="7">
      <t>シュウセイ</t>
    </rPh>
    <rPh sb="7" eb="8">
      <t>ゴ</t>
    </rPh>
    <rPh sb="9" eb="11">
      <t>ケンサ</t>
    </rPh>
    <rPh sb="11" eb="13">
      <t>カイスウ</t>
    </rPh>
    <phoneticPr fontId="7"/>
  </si>
  <si>
    <t xml:space="preserve">システム上、所管課が竣工届や完了届を事業者から受領したのち、検査担当が検査をするにあたり、検査の依頼が行えること。
</t>
    <phoneticPr fontId="7"/>
  </si>
  <si>
    <t xml:space="preserve">検査担当以外の職員に、検査員と同等の権限を与えることがオンライン上でできること。
</t>
    <rPh sb="0" eb="2">
      <t>ケンサ</t>
    </rPh>
    <rPh sb="2" eb="4">
      <t>タントウ</t>
    </rPh>
    <rPh sb="4" eb="6">
      <t>イガイ</t>
    </rPh>
    <rPh sb="7" eb="9">
      <t>ショクイン</t>
    </rPh>
    <rPh sb="11" eb="14">
      <t>ケンサイン</t>
    </rPh>
    <rPh sb="15" eb="17">
      <t>ドウトウ</t>
    </rPh>
    <rPh sb="18" eb="20">
      <t>ケンゲン</t>
    </rPh>
    <rPh sb="21" eb="22">
      <t>アタ</t>
    </rPh>
    <rPh sb="32" eb="33">
      <t>ジョウ</t>
    </rPh>
    <phoneticPr fontId="7"/>
  </si>
  <si>
    <t xml:space="preserve">検査対象の本検査にかかる案件について、以下の情報を登録できること。
（検査員が必須で入力する項目）
起案者、整理番号、検査種別、検査担当所属、検査結果、検査日、出来高率、完成届け出受理日、完了日、検査命令日、検査報告日、検査通知日、評定通知日、検査員（4名※主１、従３）
（検査員が任意で入力する項目）
立会員、検査所見、記事、履行場所、評定（施工体制、現場管理、施工管理、創意工夫等、法令順守等、総評定数（合計が出ればよい））
（表示されるが入力不可）
契約番号、契約期間、契約件名、契約形態、供給者又は請負　
</t>
    <phoneticPr fontId="7"/>
  </si>
  <si>
    <t xml:space="preserve">立会員の情報は、監督員の情報を参照すること。
</t>
    <rPh sb="0" eb="3">
      <t>タチアイイン</t>
    </rPh>
    <rPh sb="4" eb="6">
      <t>ジョウホウ</t>
    </rPh>
    <rPh sb="8" eb="11">
      <t>カントクイン</t>
    </rPh>
    <rPh sb="12" eb="14">
      <t>ジョウホウ</t>
    </rPh>
    <rPh sb="15" eb="17">
      <t>サンショウ</t>
    </rPh>
    <phoneticPr fontId="7"/>
  </si>
  <si>
    <t xml:space="preserve">検査対象の工事案件について、検査員(4名）を入力できること。
</t>
    <rPh sb="5" eb="7">
      <t>コウジ</t>
    </rPh>
    <phoneticPr fontId="18"/>
  </si>
  <si>
    <t xml:space="preserve">入力された検査日が以下に該当する場合、アラートを表示できること。
・工事契約の場合、検査日が業務完了届の提出日から15日以上過ぎていること
</t>
    <phoneticPr fontId="23"/>
  </si>
  <si>
    <t xml:space="preserve">入力された検査日が以下に該当する場合、エラー（それ以上の操作不可）にできること。
・契約年度の年度末を過ぎていること
</t>
    <phoneticPr fontId="24"/>
  </si>
  <si>
    <t xml:space="preserve">本検査証を作成後に再出力できるよう、該当の検査台帳あるいは本検査証を検索し、再出力ができること。
</t>
    <rPh sb="0" eb="1">
      <t>ホン</t>
    </rPh>
    <rPh sb="5" eb="7">
      <t>サクセイ</t>
    </rPh>
    <rPh sb="7" eb="8">
      <t>ゴ</t>
    </rPh>
    <rPh sb="9" eb="12">
      <t>サイシュツリョク</t>
    </rPh>
    <rPh sb="18" eb="20">
      <t>ガイトウ</t>
    </rPh>
    <rPh sb="21" eb="23">
      <t>ケンサ</t>
    </rPh>
    <rPh sb="23" eb="25">
      <t>ダイチョウ</t>
    </rPh>
    <rPh sb="29" eb="30">
      <t>ホン</t>
    </rPh>
    <rPh sb="30" eb="32">
      <t>ケンサ</t>
    </rPh>
    <rPh sb="32" eb="33">
      <t>ショウ</t>
    </rPh>
    <rPh sb="34" eb="36">
      <t>ケンサク</t>
    </rPh>
    <rPh sb="38" eb="41">
      <t>サイシュツリョク</t>
    </rPh>
    <phoneticPr fontId="7"/>
  </si>
  <si>
    <t xml:space="preserve">該当の検査台帳あるいは本検査証を検索する際は、一意に特定できる番号で検索ができること。
</t>
    <rPh sb="11" eb="12">
      <t>ホン</t>
    </rPh>
    <rPh sb="20" eb="21">
      <t>サイ</t>
    </rPh>
    <rPh sb="23" eb="25">
      <t>イチイ</t>
    </rPh>
    <rPh sb="26" eb="28">
      <t>トクテイ</t>
    </rPh>
    <rPh sb="31" eb="33">
      <t>バンゴウ</t>
    </rPh>
    <rPh sb="34" eb="36">
      <t>ケンサク</t>
    </rPh>
    <phoneticPr fontId="7"/>
  </si>
  <si>
    <t xml:space="preserve">財務会計システム内で電子決裁した検査証について、財務会計システム内で電子署名を行えること。
</t>
    <phoneticPr fontId="7"/>
  </si>
  <si>
    <t xml:space="preserve">検査結果の入力を行い、検査の一覧を画面上確認、およびCSV作成できること。
</t>
    <phoneticPr fontId="24"/>
  </si>
  <si>
    <t xml:space="preserve">単価契約の検査について一部を検査することができること。
</t>
    <phoneticPr fontId="24"/>
  </si>
  <si>
    <t xml:space="preserve">単価契約の検査回数について、3桁回数の対応が可能であること。
</t>
    <phoneticPr fontId="24"/>
  </si>
  <si>
    <t xml:space="preserve">検査対象の委託案件について、検査員(2名）、検査日を入力できること。
</t>
    <phoneticPr fontId="7"/>
  </si>
  <si>
    <t xml:space="preserve">入力された検査日が以下に該当する場合、アラートを表示できること。
・委託の場合、検査日が業務完了届の提出日から11日以上過ぎていること
</t>
    <phoneticPr fontId="24"/>
  </si>
  <si>
    <t xml:space="preserve">検査対象の委託案件について、検査結果を入力し、本検査証の作成及び出力が行えること。
</t>
    <rPh sb="23" eb="24">
      <t>ホン</t>
    </rPh>
    <phoneticPr fontId="7"/>
  </si>
  <si>
    <t xml:space="preserve">検査結果の入力を行い、検査の一覧を画面上確認、およびCSV作成できること。
</t>
    <phoneticPr fontId="7"/>
  </si>
  <si>
    <t xml:space="preserve">検査対象の本検査にかかる案件について、以下の情報を登録できること。
（検査員が必須で入力する項目）
整理番号、年度、起案者、検査種別、検査担当所属、完成届け出受理日、完了日（納入日）、検査命令日、検査日Ａ（〇/〇）～検査日Ｂ（〇/〇）、検査報告日、出来高率、検査通知日、検査員、検査結果
（検査員が任意で入力する項目）
立会員、検査所見、記事、履行場所（検査場所）
（表示されるが入力不可）
契約番号、契約期間、契約件名、契約形態、供給者又は請負　
</t>
    <phoneticPr fontId="7"/>
  </si>
  <si>
    <t xml:space="preserve">本検査の画面から誤ってマル指検査を出力されることがないようにすること。同様にマル指検査の画面から誤って本検査を出力されることがないようにすること。
</t>
    <rPh sb="35" eb="37">
      <t>ドウヨウ</t>
    </rPh>
    <phoneticPr fontId="7"/>
  </si>
  <si>
    <t xml:space="preserve">検査対象の委託案件について、検査結果を入力し、マル指検査証の作成及び出力が行えること。
</t>
    <rPh sb="25" eb="26">
      <t>シ</t>
    </rPh>
    <phoneticPr fontId="7"/>
  </si>
  <si>
    <t xml:space="preserve">マル指検査証のみ検査結果を指定した期間でCSVで抽出できること。
</t>
    <rPh sb="13" eb="15">
      <t>シテイ</t>
    </rPh>
    <rPh sb="17" eb="19">
      <t>キカン</t>
    </rPh>
    <phoneticPr fontId="7"/>
  </si>
  <si>
    <t xml:space="preserve">工事・委託検査案件について検査員評定を入力できること。
</t>
    <phoneticPr fontId="24"/>
  </si>
  <si>
    <t xml:space="preserve">建築設計の委託について、成績評定にかかる評点を財務会計システム上で管理できること。
</t>
    <rPh sb="2" eb="4">
      <t>セッケイ</t>
    </rPh>
    <rPh sb="3" eb="4">
      <t>ケイ</t>
    </rPh>
    <phoneticPr fontId="7"/>
  </si>
  <si>
    <t xml:space="preserve">左記の契約業種が契約システムで管理されることも含む
</t>
    <rPh sb="0" eb="2">
      <t>サキ</t>
    </rPh>
    <rPh sb="3" eb="5">
      <t>ケイヤク</t>
    </rPh>
    <rPh sb="5" eb="7">
      <t>ギョウシュ</t>
    </rPh>
    <rPh sb="8" eb="10">
      <t>ケイヤク</t>
    </rPh>
    <rPh sb="15" eb="17">
      <t>カンリ</t>
    </rPh>
    <rPh sb="23" eb="24">
      <t>フク</t>
    </rPh>
    <phoneticPr fontId="24"/>
  </si>
  <si>
    <t xml:space="preserve">検査台帳の項目を検査証出力後に修正するケースは、例えば紙出力した直後に見返した際に誤りを発見する場合が考えられる。
検査台帳の項目は、1.2.1./1.3.1./1.4.1.に記載の項目を想定
</t>
    <rPh sb="0" eb="2">
      <t>ケンサ</t>
    </rPh>
    <rPh sb="2" eb="4">
      <t>ダイチョウ</t>
    </rPh>
    <rPh sb="5" eb="7">
      <t>コウモク</t>
    </rPh>
    <rPh sb="8" eb="10">
      <t>ケンサ</t>
    </rPh>
    <rPh sb="10" eb="11">
      <t>ショウ</t>
    </rPh>
    <rPh sb="11" eb="13">
      <t>シュツリョク</t>
    </rPh>
    <rPh sb="13" eb="14">
      <t>ゴ</t>
    </rPh>
    <rPh sb="15" eb="17">
      <t>シュウセイ</t>
    </rPh>
    <rPh sb="24" eb="25">
      <t>タト</t>
    </rPh>
    <rPh sb="27" eb="28">
      <t>カミ</t>
    </rPh>
    <rPh sb="28" eb="30">
      <t>シュツリョク</t>
    </rPh>
    <rPh sb="32" eb="34">
      <t>チョクゴ</t>
    </rPh>
    <rPh sb="35" eb="37">
      <t>ミカエ</t>
    </rPh>
    <rPh sb="39" eb="40">
      <t>サイ</t>
    </rPh>
    <rPh sb="41" eb="42">
      <t>アヤマ</t>
    </rPh>
    <rPh sb="44" eb="46">
      <t>ハッケン</t>
    </rPh>
    <rPh sb="48" eb="50">
      <t>バアイ</t>
    </rPh>
    <rPh sb="51" eb="52">
      <t>カンガ</t>
    </rPh>
    <rPh sb="59" eb="61">
      <t>ケンサ</t>
    </rPh>
    <rPh sb="61" eb="63">
      <t>ダイチョウ</t>
    </rPh>
    <rPh sb="64" eb="66">
      <t>コウモク</t>
    </rPh>
    <rPh sb="89" eb="91">
      <t>キサイ</t>
    </rPh>
    <rPh sb="92" eb="94">
      <t>コウモク</t>
    </rPh>
    <rPh sb="95" eb="97">
      <t>ソウテイ</t>
    </rPh>
    <phoneticPr fontId="7"/>
  </si>
  <si>
    <t xml:space="preserve">応援検査員についての機能を想定している。
</t>
    <rPh sb="0" eb="2">
      <t>オウエン</t>
    </rPh>
    <rPh sb="2" eb="5">
      <t>ケンサイン</t>
    </rPh>
    <rPh sb="10" eb="12">
      <t>キノウ</t>
    </rPh>
    <rPh sb="13" eb="15">
      <t>ソウテイ</t>
    </rPh>
    <phoneticPr fontId="7"/>
  </si>
  <si>
    <t xml:space="preserve">整理番号：現行では契約を一意に特定できる番号。現行システムでは予算執行伺、契約締結請求～検査まで、すべて整理番号をユニークキーとして管理している。
検査においては、契約に紐づく検査の画面を、整理番号を入力することで展開し、そこに検査結果を入力するために必要となる項目である。
次期システムにおいては、上記のように契約に紐づく検査の画面を展開できるのであれば、整理番号以外の手段でも許容する。その場合は備考にどのような方法で画面展開するかを記載すること。
なお、本検査の画面（1.2.1./1.3.1.）と、マル指検査の画面（1.4.1.）についてはそれぞれ別画面となることを想定している。
</t>
    <rPh sb="0" eb="2">
      <t>セイリ</t>
    </rPh>
    <rPh sb="2" eb="4">
      <t>バンゴウ</t>
    </rPh>
    <rPh sb="5" eb="7">
      <t>ゲンコウ</t>
    </rPh>
    <rPh sb="9" eb="11">
      <t>ケイヤク</t>
    </rPh>
    <rPh sb="12" eb="14">
      <t>イチイ</t>
    </rPh>
    <rPh sb="15" eb="17">
      <t>トクテイ</t>
    </rPh>
    <rPh sb="20" eb="22">
      <t>バンゴウ</t>
    </rPh>
    <rPh sb="23" eb="25">
      <t>ゲンコウ</t>
    </rPh>
    <rPh sb="31" eb="33">
      <t>ヨサン</t>
    </rPh>
    <rPh sb="33" eb="35">
      <t>シッコウ</t>
    </rPh>
    <rPh sb="35" eb="36">
      <t>ウカガ</t>
    </rPh>
    <rPh sb="37" eb="39">
      <t>ケイヤク</t>
    </rPh>
    <rPh sb="39" eb="41">
      <t>テイケツ</t>
    </rPh>
    <rPh sb="41" eb="43">
      <t>セイキュウ</t>
    </rPh>
    <rPh sb="44" eb="46">
      <t>ケンサ</t>
    </rPh>
    <rPh sb="52" eb="54">
      <t>セイリ</t>
    </rPh>
    <rPh sb="54" eb="56">
      <t>バンゴウ</t>
    </rPh>
    <rPh sb="66" eb="68">
      <t>カンリ</t>
    </rPh>
    <rPh sb="74" eb="76">
      <t>ケンサ</t>
    </rPh>
    <rPh sb="82" eb="84">
      <t>ケイヤク</t>
    </rPh>
    <rPh sb="85" eb="86">
      <t>ヒモ</t>
    </rPh>
    <rPh sb="88" eb="90">
      <t>ケンサ</t>
    </rPh>
    <rPh sb="91" eb="93">
      <t>ガメン</t>
    </rPh>
    <rPh sb="95" eb="97">
      <t>セイリ</t>
    </rPh>
    <rPh sb="97" eb="99">
      <t>バンゴウ</t>
    </rPh>
    <rPh sb="100" eb="102">
      <t>ニュウリョク</t>
    </rPh>
    <rPh sb="107" eb="109">
      <t>テンカイ</t>
    </rPh>
    <rPh sb="114" eb="116">
      <t>ケンサ</t>
    </rPh>
    <rPh sb="116" eb="118">
      <t>ケッカ</t>
    </rPh>
    <rPh sb="119" eb="121">
      <t>ニュウリョク</t>
    </rPh>
    <rPh sb="126" eb="128">
      <t>ヒツヨウ</t>
    </rPh>
    <rPh sb="131" eb="133">
      <t>コウモク</t>
    </rPh>
    <rPh sb="138" eb="140">
      <t>ジキ</t>
    </rPh>
    <rPh sb="150" eb="152">
      <t>ジョウキ</t>
    </rPh>
    <rPh sb="156" eb="158">
      <t>ケイヤク</t>
    </rPh>
    <rPh sb="159" eb="160">
      <t>ヒモ</t>
    </rPh>
    <rPh sb="162" eb="164">
      <t>ケンサ</t>
    </rPh>
    <rPh sb="165" eb="167">
      <t>ガメン</t>
    </rPh>
    <rPh sb="168" eb="170">
      <t>テンカイ</t>
    </rPh>
    <rPh sb="179" eb="181">
      <t>セイリ</t>
    </rPh>
    <rPh sb="181" eb="183">
      <t>バンゴウ</t>
    </rPh>
    <rPh sb="183" eb="185">
      <t>イガイ</t>
    </rPh>
    <rPh sb="186" eb="188">
      <t>シュダン</t>
    </rPh>
    <rPh sb="190" eb="192">
      <t>キョヨウ</t>
    </rPh>
    <rPh sb="197" eb="199">
      <t>バアイ</t>
    </rPh>
    <rPh sb="200" eb="202">
      <t>ビコウ</t>
    </rPh>
    <rPh sb="208" eb="210">
      <t>ホウホウ</t>
    </rPh>
    <rPh sb="211" eb="213">
      <t>ガメン</t>
    </rPh>
    <rPh sb="213" eb="215">
      <t>テンカイ</t>
    </rPh>
    <rPh sb="219" eb="221">
      <t>キサイ</t>
    </rPh>
    <rPh sb="231" eb="232">
      <t>ホン</t>
    </rPh>
    <rPh sb="232" eb="234">
      <t>ケンサ</t>
    </rPh>
    <rPh sb="235" eb="237">
      <t>ガメン</t>
    </rPh>
    <rPh sb="256" eb="257">
      <t>シ</t>
    </rPh>
    <rPh sb="257" eb="259">
      <t>ケンサ</t>
    </rPh>
    <rPh sb="260" eb="262">
      <t>ガメン</t>
    </rPh>
    <rPh sb="279" eb="280">
      <t>ベツ</t>
    </rPh>
    <rPh sb="280" eb="282">
      <t>ガメン</t>
    </rPh>
    <rPh sb="288" eb="290">
      <t>ソウテイ</t>
    </rPh>
    <phoneticPr fontId="7"/>
  </si>
  <si>
    <t xml:space="preserve">一部竣工、一部納品の場合も同様とする。
※中間納期が設定されている場合は、検査日については、業務完了日や契約上の検査期限ではなく、中間納期と比較してエラーアラートが出せる必要がある。
</t>
    <phoneticPr fontId="7"/>
  </si>
  <si>
    <t xml:space="preserve">検査担当が検査証を入力後、復命合議に進むことを想定している。
本要件は復命合議について、原本のみ実現する方法を想定
※本検査分についても以下の1.4.5同様に、検査結果を指定した期間でCSVで抽出し復命する方法も今後検討する可能性があることに留意
</t>
    <rPh sb="0" eb="2">
      <t>ケンサ</t>
    </rPh>
    <rPh sb="2" eb="4">
      <t>タントウ</t>
    </rPh>
    <rPh sb="5" eb="7">
      <t>ケンサ</t>
    </rPh>
    <rPh sb="7" eb="8">
      <t>ショウ</t>
    </rPh>
    <rPh sb="9" eb="11">
      <t>ニュウリョク</t>
    </rPh>
    <rPh sb="11" eb="12">
      <t>ゴ</t>
    </rPh>
    <rPh sb="13" eb="15">
      <t>フクメイ</t>
    </rPh>
    <rPh sb="15" eb="17">
      <t>ゴウギ</t>
    </rPh>
    <rPh sb="18" eb="19">
      <t>スス</t>
    </rPh>
    <rPh sb="23" eb="25">
      <t>ソウテイ</t>
    </rPh>
    <rPh sb="32" eb="33">
      <t>ホン</t>
    </rPh>
    <rPh sb="33" eb="35">
      <t>ヨウケン</t>
    </rPh>
    <rPh sb="36" eb="38">
      <t>フクメイ</t>
    </rPh>
    <rPh sb="38" eb="40">
      <t>ゴウギ</t>
    </rPh>
    <rPh sb="45" eb="47">
      <t>ゲンポン</t>
    </rPh>
    <rPh sb="49" eb="51">
      <t>ジツゲン</t>
    </rPh>
    <rPh sb="53" eb="55">
      <t>ホウホウ</t>
    </rPh>
    <rPh sb="56" eb="58">
      <t>ソウテイ</t>
    </rPh>
    <phoneticPr fontId="7"/>
  </si>
  <si>
    <t xml:space="preserve">電子署名とは、電子契約・電子署名サービスを活用した、区長名による電子署名機能を指す。
財務会計システム単独ではなくとも、電子契約システムと連動する機能を標準機能にて提供することでも許容する。
</t>
    <rPh sb="0" eb="2">
      <t>デンシ</t>
    </rPh>
    <rPh sb="2" eb="4">
      <t>ショメイ</t>
    </rPh>
    <rPh sb="7" eb="9">
      <t>デンシ</t>
    </rPh>
    <rPh sb="9" eb="11">
      <t>ケイヤク</t>
    </rPh>
    <rPh sb="12" eb="14">
      <t>デンシ</t>
    </rPh>
    <rPh sb="14" eb="16">
      <t>ショメイ</t>
    </rPh>
    <rPh sb="21" eb="23">
      <t>カツヨウ</t>
    </rPh>
    <rPh sb="26" eb="28">
      <t>クチョウ</t>
    </rPh>
    <rPh sb="28" eb="29">
      <t>メイ</t>
    </rPh>
    <rPh sb="32" eb="34">
      <t>デンシ</t>
    </rPh>
    <rPh sb="34" eb="36">
      <t>ショメイ</t>
    </rPh>
    <rPh sb="36" eb="38">
      <t>キノウ</t>
    </rPh>
    <rPh sb="39" eb="40">
      <t>サ</t>
    </rPh>
    <rPh sb="82" eb="84">
      <t>テイキョウ</t>
    </rPh>
    <rPh sb="90" eb="92">
      <t>キョヨウ</t>
    </rPh>
    <phoneticPr fontId="7"/>
  </si>
  <si>
    <t xml:space="preserve">世田谷区では、例えば道路だと、縁石、街路灯、舗装等、1契約内での工事現場は多岐にわたり、200件程度の検査回数は優に超えることになる。
その為、次期システムにおいても数百回の回数を管理できる必要があるため、本機能を要望するもの。
</t>
    <phoneticPr fontId="7"/>
  </si>
  <si>
    <t xml:space="preserve">検査担当が検査証を入力後、復命合議に進むことを想定している。
本要件は復命合議について、原本のみ実現する方法を想定
</t>
    <rPh sb="0" eb="2">
      <t>ケンサ</t>
    </rPh>
    <rPh sb="2" eb="4">
      <t>タントウ</t>
    </rPh>
    <rPh sb="5" eb="7">
      <t>ケンサ</t>
    </rPh>
    <rPh sb="7" eb="8">
      <t>ショウ</t>
    </rPh>
    <rPh sb="9" eb="11">
      <t>ニュウリョク</t>
    </rPh>
    <rPh sb="11" eb="12">
      <t>ゴ</t>
    </rPh>
    <rPh sb="13" eb="15">
      <t>フクメイ</t>
    </rPh>
    <rPh sb="15" eb="17">
      <t>ゴウギ</t>
    </rPh>
    <rPh sb="18" eb="19">
      <t>スス</t>
    </rPh>
    <rPh sb="23" eb="25">
      <t>ソウテイ</t>
    </rPh>
    <rPh sb="32" eb="33">
      <t>ホン</t>
    </rPh>
    <rPh sb="33" eb="35">
      <t>ヨウケン</t>
    </rPh>
    <rPh sb="36" eb="38">
      <t>フクメイ</t>
    </rPh>
    <rPh sb="38" eb="40">
      <t>ゴウギ</t>
    </rPh>
    <rPh sb="45" eb="47">
      <t>ゲンポン</t>
    </rPh>
    <rPh sb="49" eb="51">
      <t>ジツゲン</t>
    </rPh>
    <rPh sb="53" eb="55">
      <t>ホウホウ</t>
    </rPh>
    <rPh sb="56" eb="58">
      <t>ソウテイ</t>
    </rPh>
    <phoneticPr fontId="7"/>
  </si>
  <si>
    <t xml:space="preserve">マル指検査とは、主に所管課検査を指し、物品・委託・印刷にかかる、世田谷区契約事務規則第56条の２の規定に基づく区長の指定事項を対象とした契約に関する検査。原則1.3.シリーズと同内容だが、異なる個所についてのみ抽出して記載している。
整理番号とは、現行では契約を一意に特定できる番号。現行システムでは予算執行伺、契約締結請求～検査まで、すべて整理番号をユニークキーとして管理している。
検査においては、契約に紐づく検査の画面を、整理番号を入力することで展開し、そこに検査結果を入力するために必要となる項目である。
次期システムにおいては、上記のように契約に紐づく検査の画面を展開できるのであれば、整理番号以外の手段でも許容する。その場合は備考にどのような方法で画面展開するかを記載すること。
なお、本検査の画面（1.2.1./1.3.1.）と、マル指検査の画面（1.4.1.）についてはそれぞれ別画面となることを想定している。
</t>
    <rPh sb="25" eb="27">
      <t>インサツ</t>
    </rPh>
    <rPh sb="77" eb="79">
      <t>ゲンソク</t>
    </rPh>
    <rPh sb="88" eb="89">
      <t>ドウ</t>
    </rPh>
    <rPh sb="89" eb="91">
      <t>ナイヨウ</t>
    </rPh>
    <rPh sb="94" eb="95">
      <t>コト</t>
    </rPh>
    <rPh sb="97" eb="99">
      <t>カショ</t>
    </rPh>
    <rPh sb="105" eb="107">
      <t>チュウシュツ</t>
    </rPh>
    <rPh sb="109" eb="111">
      <t>キサイ</t>
    </rPh>
    <phoneticPr fontId="7"/>
  </si>
  <si>
    <t xml:space="preserve">現行では、評点の詳細はシステム外ツールで作成しており、これは次期システムにおいても継続する想定である。
次期財務会計システムにおいては、4項目＋最終的な評点が入力されさえすればよいことから、詳細な評点については管理不要として回答すること。
なお、評定点は検査、契約双方の画面で使用される想定であり、検査画面に入力後、契約側に反映されること。
</t>
    <rPh sb="69" eb="71">
      <t>コウモク</t>
    </rPh>
    <phoneticPr fontId="7"/>
  </si>
  <si>
    <t xml:space="preserve">現行運用では、成績評定にかかる評点の算出はシステム外ツールで作成しており、これは次期システムにおいても継続する想定である。
次期財務会計システムにおいては、以下の評点が管理される必要がある。事業者においてはこれらを前提に評定を行うものとして提案すること。
■成績評定にかかる評点
１．基本的な技術力と成果の評価（施工体制）
２．基本的な技術力と成果の評価（現場管理）
３．基本的な技術力と成果の評価（施工管理）
４．創意工夫等
５．法令順守等
■総評価点
１．総評定点（上記5項目の合計点）
なお、評定点は検査、契約双方の画面で使用される想定であり、検査画面に入力後、契約側に反映されること。
</t>
    <phoneticPr fontId="7"/>
  </si>
  <si>
    <t xml:space="preserve">建築設計の委託について、以下の項目を管理できる必要がある。
■成績評定にかかる評点
１．業務の実施能力（業務実施体制）
２．業務の実施能力（管理者技術者の能力）
３．業務の実施能力（技術者の能力）
４．業務の実施状況（業務履行中の説明資料）
５．業務の実施状況（調整及び説明、対応の迅速性）
６．業務の実施状況（与条件の理解、業務への反映）
７．業務の実施状況（課題への対応）
８．業務目的の達成度
９．事故等による減点
１０．基礎点
■総評価点
１．評定点合計（上記１～８の合計点）
２．総評定点（上記１～10の合計点）
なお、評定点は検査、契約双方の画面で使用される想定であり、検査画面に入力後、契約側に反映されること。
</t>
    <rPh sb="267" eb="269">
      <t>ヒョウテイ</t>
    </rPh>
    <rPh sb="269" eb="270">
      <t>テン</t>
    </rPh>
    <rPh sb="271" eb="273">
      <t>ケンサ</t>
    </rPh>
    <rPh sb="274" eb="276">
      <t>ケイヤク</t>
    </rPh>
    <rPh sb="276" eb="278">
      <t>ソウホウ</t>
    </rPh>
    <rPh sb="279" eb="281">
      <t>ガメン</t>
    </rPh>
    <rPh sb="282" eb="284">
      <t>シヨウ</t>
    </rPh>
    <rPh sb="287" eb="289">
      <t>ソウテイ</t>
    </rPh>
    <rPh sb="293" eb="295">
      <t>ケンサ</t>
    </rPh>
    <rPh sb="295" eb="297">
      <t>ガメン</t>
    </rPh>
    <rPh sb="298" eb="300">
      <t>ニュウリョク</t>
    </rPh>
    <rPh sb="300" eb="301">
      <t>ゴ</t>
    </rPh>
    <rPh sb="302" eb="304">
      <t>ケイヤク</t>
    </rPh>
    <rPh sb="304" eb="305">
      <t>ガワ</t>
    </rPh>
    <rPh sb="306" eb="308">
      <t>ハンエイ</t>
    </rPh>
    <phoneticPr fontId="7"/>
  </si>
  <si>
    <t>1.5.評定業務</t>
    <phoneticPr fontId="7"/>
  </si>
  <si>
    <t>1.5.評定業務</t>
    <phoneticPr fontId="24"/>
  </si>
  <si>
    <t xml:space="preserve">立会員変更ができること。
</t>
    <rPh sb="0" eb="3">
      <t>タチアイイン</t>
    </rPh>
    <phoneticPr fontId="24"/>
  </si>
  <si>
    <t xml:space="preserve">立会員変更ができること。
</t>
    <rPh sb="0" eb="3">
      <t>タチアイイン</t>
    </rPh>
    <phoneticPr fontId="27"/>
  </si>
  <si>
    <t>機能要件　財務会計（検査）</t>
    <rPh sb="0" eb="2">
      <t>キノウ</t>
    </rPh>
    <rPh sb="2" eb="4">
      <t>ヨウケン</t>
    </rPh>
    <rPh sb="5" eb="7">
      <t>ザイム</t>
    </rPh>
    <rPh sb="7" eb="9">
      <t>カイケイ</t>
    </rPh>
    <rPh sb="10" eb="12">
      <t>ケンサ</t>
    </rPh>
    <phoneticPr fontId="22"/>
  </si>
  <si>
    <t xml:space="preserve">本要件については、便宜上「依頼」という用語を使用しているものの、実際に検査をする際は（システムの挙動とは別に）、所管課からの依頼がトリガーとなるわけではなく、竣工届の提出などが実際のトリガーとなることから、システム上「検査依頼」という用語が用いられるのは望ましくないと考えている。（「検査希望」等も同様。）
次期システムにおいては、「検査依頼」「検査希望」という用語を使用せずに別の用語としたり、非活性にするような対応ができる必要がある。
※本要件以降のすべての「検査依頼」について同様。
</t>
    <phoneticPr fontId="7"/>
  </si>
  <si>
    <t xml:space="preserve">現在区の検査員は4人体制となっている。これは、土木工事・建築工事・電気設備工事・機械設備工事の4種類に検査の区分を定義しており、1発注1契約内で4区分全員で検査するケースがあるためである。（例えば公園などは、公園内に建屋があると、建築、電気、機械があるため、土木＋3区分で4区分必要）
</t>
    <phoneticPr fontId="24"/>
  </si>
  <si>
    <t xml:space="preserve">・現在マル指検査証は、各所管課が作成したひと月分のマル指検査証の原本を、毎月末にひとまとめにして検査担当が契約担当者に復命をしている。
・この復命は、毎月1500枚程度作成される作業を簡略化するために、月単位で取りまとめて実施している。
　検査証を電子化するだけでは、この作業はなくならない認識（1件1件復命合議を電子で行うと今より作業量が跳ね上がるので、紙で復命作業を続けざるを得ない）
・よって現在検査担当では、●月1日～●月末までに作成されたマル指検査証をバッチ処理などで抽出してCSVで一覧を作成し、●月分のマル指検査証を1つにまとめて復命するような運用を考えている。
　この時にマル指･本検査を区別できないと、関係のない本検査証まで抽出されてしまうため、区別する必要があると考えている。
・以上の運用のために、本要件が必要と考え記載している。
</t>
    <rPh sb="53" eb="55">
      <t>ケイヤク</t>
    </rPh>
    <rPh sb="55" eb="58">
      <t>タントウシャ</t>
    </rPh>
    <rPh sb="82" eb="84">
      <t>テイド</t>
    </rPh>
    <rPh sb="101" eb="102">
      <t>ツキ</t>
    </rPh>
    <rPh sb="350" eb="352">
      <t>イジョウ</t>
    </rPh>
    <rPh sb="353" eb="355">
      <t>ウンヨウ</t>
    </rPh>
    <rPh sb="360" eb="361">
      <t>ホン</t>
    </rPh>
    <rPh sb="361" eb="363">
      <t>ヨウケン</t>
    </rPh>
    <rPh sb="364" eb="366">
      <t>ヒツヨウ</t>
    </rPh>
    <rPh sb="367" eb="368">
      <t>カンガ</t>
    </rPh>
    <rPh sb="369" eb="371">
      <t>キサイ</t>
    </rPh>
    <phoneticPr fontId="24"/>
  </si>
  <si>
    <t xml:space="preserve">検査台帳項目について入力、修正、削除ができるのは、検査権限を持つ所管課の担当者及び検査担当のみとできること。
</t>
    <rPh sb="0" eb="2">
      <t>ケンサ</t>
    </rPh>
    <rPh sb="2" eb="4">
      <t>ダイチョウ</t>
    </rPh>
    <rPh sb="4" eb="6">
      <t>コウモク</t>
    </rPh>
    <rPh sb="10" eb="12">
      <t>ニュウリョク</t>
    </rPh>
    <rPh sb="13" eb="15">
      <t>シュウセイ</t>
    </rPh>
    <rPh sb="16" eb="18">
      <t>サクジョ</t>
    </rPh>
    <rPh sb="25" eb="27">
      <t>ケンサ</t>
    </rPh>
    <rPh sb="27" eb="29">
      <t>ケンゲン</t>
    </rPh>
    <rPh sb="30" eb="31">
      <t>モ</t>
    </rPh>
    <rPh sb="32" eb="35">
      <t>ショカンカ</t>
    </rPh>
    <rPh sb="36" eb="39">
      <t>タントウシャ</t>
    </rPh>
    <rPh sb="39" eb="40">
      <t>オヨ</t>
    </rPh>
    <rPh sb="41" eb="43">
      <t>ケンサ</t>
    </rPh>
    <rPh sb="43" eb="45">
      <t>タントウ</t>
    </rPh>
    <phoneticPr fontId="7"/>
  </si>
  <si>
    <t xml:space="preserve">検査員、検査日、検査種別（しゅん工、一部しゅん工、部分払、中間、完了、納品、清算、その他）を選択できること。
</t>
    <phoneticPr fontId="7"/>
  </si>
  <si>
    <t xml:space="preserve">検査種別（検査種別は、しゅん工、一部しゅん工、部分払、中間、完了、納品、精算、部分引渡、その他）を選択できること。
</t>
    <phoneticPr fontId="24"/>
  </si>
  <si>
    <t xml:space="preserve">検査対象の工事案件について、検査結果を入力し、本検査証の作成及び出力が行えること。検査結果が一部または全部未入力であっても出力できること。
</t>
    <rPh sb="23" eb="24">
      <t>ホン</t>
    </rPh>
    <phoneticPr fontId="18"/>
  </si>
  <si>
    <t>1.2.14.</t>
  </si>
  <si>
    <t>マル指検査証を作成後に再出力できるよう、該当の検査台帳あるいはマル指検査証を検索し、再出力ができること。</t>
    <rPh sb="2" eb="3">
      <t>シ</t>
    </rPh>
    <rPh sb="33" eb="34">
      <t>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</si>
</sst>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40" x14ac:knownFonts="1">
    <font>
      <sz val="11"/>
      <name val="ＭＳ Ｐゴシック"/>
      <family val="3"/>
    </font>
    <font>
      <sz val="11"/>
      <color theme="1"/>
      <name val="ＭＳ Ｐゴシック"/>
      <family val="2"/>
      <charset val="128"/>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9"/>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11"/>
      <name val="ＭＳ Ｐゴシック"/>
      <family val="3"/>
    </font>
    <font>
      <sz val="6"/>
      <name val="ＭＳ Ｐゴシック"/>
      <family val="3"/>
    </font>
    <font>
      <sz val="6"/>
      <name val="ＭＳ Ｐゴシック"/>
      <family val="3"/>
      <charset val="128"/>
    </font>
    <font>
      <sz val="11"/>
      <name val="ＭＳ Ｐゴシック"/>
      <family val="3"/>
      <charset val="128"/>
    </font>
    <font>
      <sz val="10"/>
      <name val="ＭＳ Ｐゴシック"/>
      <family val="3"/>
    </font>
    <font>
      <b/>
      <sz val="13"/>
      <color theme="3"/>
      <name val="ＭＳ Ｐゴシック"/>
      <family val="2"/>
      <charset val="128"/>
      <scheme val="minor"/>
    </font>
    <font>
      <sz val="11"/>
      <color indexed="8"/>
      <name val="ＭＳ Ｐゴシック"/>
      <family val="3"/>
      <charset val="128"/>
    </font>
    <font>
      <sz val="10"/>
      <color theme="1"/>
      <name val="ＭＳ ゴシック"/>
      <family val="3"/>
      <charset val="128"/>
    </font>
    <font>
      <b/>
      <sz val="14"/>
      <name val="ＭＳ ゴシック"/>
      <family val="3"/>
      <charset val="128"/>
    </font>
    <font>
      <sz val="10"/>
      <name val="ＭＳ ゴシック"/>
      <family val="3"/>
      <charset val="128"/>
    </font>
    <font>
      <b/>
      <sz val="10"/>
      <name val="ＭＳ ゴシック"/>
      <family val="3"/>
      <charset val="128"/>
    </font>
    <font>
      <b/>
      <sz val="10"/>
      <color theme="1"/>
      <name val="ＭＳ ゴシック"/>
      <family val="3"/>
      <charset val="128"/>
    </font>
    <font>
      <sz val="10"/>
      <color rgb="FFFF0000"/>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trike/>
      <sz val="10"/>
      <color theme="1"/>
      <name val="ＭＳ ゴシック"/>
      <family val="3"/>
      <charset val="128"/>
    </font>
    <font>
      <b/>
      <sz val="10"/>
      <color rgb="FFFF0000"/>
      <name val="ＭＳ ゴシック"/>
      <family val="3"/>
      <charset val="128"/>
    </font>
    <font>
      <sz val="10"/>
      <name val="Meiryo UI"/>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4" tint="0.39997558519241921"/>
        <bgColor indexed="64"/>
      </patternFill>
    </fill>
    <fill>
      <patternFill patternType="solid">
        <fgColor indexed="26"/>
        <bgColor indexed="64"/>
      </patternFill>
    </fill>
    <fill>
      <patternFill patternType="solid">
        <fgColor theme="5" tint="0.39997558519241921"/>
        <bgColor indexed="64"/>
      </patternFill>
    </fill>
    <fill>
      <patternFill patternType="solid">
        <fgColor rgb="FF95B3D7"/>
        <bgColor indexed="64"/>
      </patternFill>
    </fill>
    <fill>
      <patternFill patternType="solid">
        <fgColor theme="7" tint="0.79998168889431442"/>
        <bgColor indexed="64"/>
      </patternFill>
    </fill>
    <fill>
      <patternFill patternType="solid">
        <fgColor rgb="FFFFFFCC"/>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right/>
      <top style="thin">
        <color indexed="64"/>
      </top>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66">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9" fontId="7" fillId="0" borderId="0" applyFont="0" applyFill="0" applyBorder="0" applyAlignment="0" applyProtection="0">
      <alignment vertical="center"/>
    </xf>
    <xf numFmtId="0" fontId="7" fillId="22" borderId="2" applyNumberFormat="0" applyFont="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12" fillId="0" borderId="0"/>
    <xf numFmtId="0" fontId="2" fillId="0" borderId="0">
      <alignment vertical="center"/>
    </xf>
    <xf numFmtId="0" fontId="2" fillId="0" borderId="0">
      <alignment vertical="center"/>
    </xf>
    <xf numFmtId="0" fontId="2" fillId="0" borderId="0">
      <alignment vertical="center"/>
    </xf>
    <xf numFmtId="0" fontId="7" fillId="0" borderId="0">
      <alignment vertical="center"/>
    </xf>
    <xf numFmtId="0" fontId="13" fillId="0" borderId="0">
      <alignment vertical="center"/>
    </xf>
    <xf numFmtId="0" fontId="7" fillId="0" borderId="0">
      <alignment vertical="center"/>
    </xf>
    <xf numFmtId="0" fontId="7" fillId="0" borderId="0">
      <alignment vertical="center"/>
    </xf>
    <xf numFmtId="0" fontId="7" fillId="0" borderId="0"/>
    <xf numFmtId="0" fontId="14" fillId="4" borderId="0" applyNumberFormat="0" applyBorder="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23" borderId="4" applyNumberFormat="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7" fillId="0" borderId="0">
      <alignment vertical="center"/>
    </xf>
    <xf numFmtId="0" fontId="13" fillId="0" borderId="0"/>
    <xf numFmtId="0" fontId="13" fillId="0" borderId="0"/>
    <xf numFmtId="0" fontId="1" fillId="0" borderId="0">
      <alignment vertical="center"/>
    </xf>
    <xf numFmtId="0" fontId="7" fillId="0" borderId="0">
      <alignment vertical="center"/>
    </xf>
    <xf numFmtId="0" fontId="25" fillId="0" borderId="0">
      <alignment vertical="center"/>
    </xf>
    <xf numFmtId="0" fontId="25" fillId="0" borderId="0">
      <alignment vertical="center"/>
    </xf>
  </cellStyleXfs>
  <cellXfs count="77">
    <xf numFmtId="0" fontId="0" fillId="0" borderId="0" xfId="0">
      <alignment vertical="center"/>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30" fillId="0" borderId="0" xfId="0" applyFont="1" applyAlignment="1">
      <alignment horizontal="left" vertical="top"/>
    </xf>
    <xf numFmtId="0" fontId="31" fillId="0" borderId="0" xfId="0" applyFont="1" applyAlignment="1">
      <alignment horizontal="left" vertical="top" wrapText="1"/>
    </xf>
    <xf numFmtId="0" fontId="31" fillId="0" borderId="0" xfId="0" applyFont="1" applyAlignment="1">
      <alignment horizontal="left" vertical="top"/>
    </xf>
    <xf numFmtId="0" fontId="32" fillId="0" borderId="0" xfId="0" applyFont="1" applyAlignment="1">
      <alignment horizontal="left" vertical="top"/>
    </xf>
    <xf numFmtId="0" fontId="32" fillId="0" borderId="12" xfId="0" applyFont="1" applyBorder="1" applyAlignment="1">
      <alignment horizontal="left" vertical="top"/>
    </xf>
    <xf numFmtId="0" fontId="31" fillId="0" borderId="12" xfId="0" applyFont="1" applyBorder="1" applyAlignment="1">
      <alignment horizontal="left" vertical="top" wrapText="1"/>
    </xf>
    <xf numFmtId="0" fontId="31" fillId="0" borderId="12" xfId="0" applyFont="1" applyBorder="1" applyAlignment="1">
      <alignment horizontal="left" vertical="top"/>
    </xf>
    <xf numFmtId="0" fontId="32" fillId="28" borderId="16" xfId="65" applyFont="1" applyFill="1" applyBorder="1" applyAlignment="1">
      <alignment horizontal="left" vertical="center"/>
    </xf>
    <xf numFmtId="0" fontId="31" fillId="0" borderId="0" xfId="59" applyFont="1">
      <alignment vertical="center"/>
    </xf>
    <xf numFmtId="0" fontId="31" fillId="0" borderId="0" xfId="59" applyFont="1" applyAlignment="1">
      <alignment horizontal="left" vertical="top"/>
    </xf>
    <xf numFmtId="0" fontId="32" fillId="24" borderId="17" xfId="59" applyFont="1" applyFill="1" applyBorder="1" applyAlignment="1">
      <alignment horizontal="left" vertical="top" wrapText="1"/>
    </xf>
    <xf numFmtId="0" fontId="31" fillId="24" borderId="18" xfId="59" applyFont="1" applyFill="1" applyBorder="1" applyAlignment="1">
      <alignment horizontal="left" vertical="top" wrapText="1"/>
    </xf>
    <xf numFmtId="0" fontId="31" fillId="24" borderId="18" xfId="59" applyFont="1" applyFill="1" applyBorder="1" applyAlignment="1">
      <alignment horizontal="left" vertical="top"/>
    </xf>
    <xf numFmtId="0" fontId="32" fillId="27" borderId="17" xfId="63" applyFont="1" applyFill="1" applyBorder="1" applyAlignment="1">
      <alignment horizontal="left" vertical="top" wrapText="1"/>
    </xf>
    <xf numFmtId="0" fontId="32" fillId="27" borderId="18" xfId="63" applyFont="1" applyFill="1" applyBorder="1" applyAlignment="1">
      <alignment horizontal="left" vertical="top" wrapText="1"/>
    </xf>
    <xf numFmtId="0" fontId="32" fillId="27" borderId="19" xfId="63" applyFont="1" applyFill="1" applyBorder="1" applyAlignment="1">
      <alignment horizontal="left" vertical="top" wrapText="1"/>
    </xf>
    <xf numFmtId="0" fontId="32" fillId="26" borderId="22" xfId="63" applyFont="1" applyFill="1" applyBorder="1" applyAlignment="1">
      <alignment horizontal="center" vertical="center" wrapText="1"/>
    </xf>
    <xf numFmtId="0" fontId="32" fillId="26" borderId="22" xfId="37" applyNumberFormat="1" applyFont="1" applyFill="1" applyBorder="1" applyAlignment="1">
      <alignment horizontal="center" vertical="center" wrapText="1"/>
    </xf>
    <xf numFmtId="176" fontId="32" fillId="26" borderId="22" xfId="37" applyNumberFormat="1" applyFont="1" applyFill="1" applyBorder="1" applyAlignment="1">
      <alignment horizontal="center" vertical="center" wrapText="1"/>
    </xf>
    <xf numFmtId="38" fontId="32" fillId="26" borderId="22" xfId="37" applyFont="1" applyFill="1" applyBorder="1" applyAlignment="1">
      <alignment horizontal="center" vertical="center" wrapText="1"/>
    </xf>
    <xf numFmtId="0" fontId="33" fillId="25" borderId="13" xfId="0" applyFont="1" applyFill="1" applyBorder="1" applyAlignment="1">
      <alignment horizontal="left" vertical="top"/>
    </xf>
    <xf numFmtId="0" fontId="33" fillId="25" borderId="13" xfId="0" applyFont="1" applyFill="1" applyBorder="1" applyAlignment="1">
      <alignment horizontal="left" vertical="top" wrapText="1"/>
    </xf>
    <xf numFmtId="0" fontId="31" fillId="0" borderId="13" xfId="0" applyFont="1" applyBorder="1" applyAlignment="1">
      <alignment horizontal="left" vertical="top" wrapText="1"/>
    </xf>
    <xf numFmtId="0" fontId="29" fillId="0" borderId="13" xfId="0" applyFont="1" applyBorder="1" applyAlignment="1">
      <alignment horizontal="left" vertical="top" wrapText="1"/>
    </xf>
    <xf numFmtId="0" fontId="29" fillId="0" borderId="13" xfId="0" applyFont="1" applyBorder="1" applyAlignment="1">
      <alignment horizontal="left" vertical="top"/>
    </xf>
    <xf numFmtId="0" fontId="29" fillId="0" borderId="13" xfId="0" applyFont="1" applyBorder="1">
      <alignment vertical="center"/>
    </xf>
    <xf numFmtId="177" fontId="29" fillId="0" borderId="13" xfId="0" applyNumberFormat="1" applyFont="1" applyBorder="1" applyAlignment="1">
      <alignment horizontal="right" vertical="center"/>
    </xf>
    <xf numFmtId="0" fontId="34" fillId="0" borderId="0" xfId="59" applyFont="1" applyAlignment="1">
      <alignment vertical="center" wrapText="1"/>
    </xf>
    <xf numFmtId="0" fontId="35" fillId="25" borderId="14" xfId="0" applyFont="1" applyFill="1" applyBorder="1" applyAlignment="1">
      <alignment horizontal="left" vertical="top"/>
    </xf>
    <xf numFmtId="0" fontId="35" fillId="25" borderId="14" xfId="0" applyFont="1" applyFill="1" applyBorder="1" applyAlignment="1">
      <alignment horizontal="left" vertical="top" wrapText="1"/>
    </xf>
    <xf numFmtId="0" fontId="31" fillId="0" borderId="14" xfId="0" applyFont="1" applyBorder="1" applyAlignment="1">
      <alignment horizontal="left" vertical="top" wrapText="1"/>
    </xf>
    <xf numFmtId="0" fontId="36" fillId="0" borderId="14" xfId="0" applyFont="1" applyBorder="1" applyAlignment="1">
      <alignment horizontal="left" vertical="top" wrapText="1"/>
    </xf>
    <xf numFmtId="0" fontId="29" fillId="0" borderId="14" xfId="0" applyFont="1" applyBorder="1" applyAlignment="1">
      <alignment horizontal="left" vertical="top" wrapText="1"/>
    </xf>
    <xf numFmtId="0" fontId="37" fillId="0" borderId="14" xfId="0" applyFont="1" applyBorder="1" applyAlignment="1">
      <alignment horizontal="left" vertical="top" wrapText="1"/>
    </xf>
    <xf numFmtId="0" fontId="29" fillId="0" borderId="14" xfId="0" applyFont="1" applyBorder="1" applyAlignment="1">
      <alignment horizontal="left" vertical="top"/>
    </xf>
    <xf numFmtId="0" fontId="29" fillId="0" borderId="14" xfId="0" applyFont="1" applyBorder="1">
      <alignment vertical="center"/>
    </xf>
    <xf numFmtId="177" fontId="29" fillId="0" borderId="14" xfId="0" applyNumberFormat="1" applyFont="1" applyBorder="1" applyAlignment="1">
      <alignment horizontal="right" vertical="center"/>
    </xf>
    <xf numFmtId="0" fontId="29" fillId="0" borderId="14" xfId="39" applyFont="1" applyBorder="1" applyAlignment="1">
      <alignment horizontal="left" vertical="top" wrapText="1"/>
    </xf>
    <xf numFmtId="0" fontId="32" fillId="29" borderId="14" xfId="0" applyFont="1" applyFill="1" applyBorder="1" applyAlignment="1">
      <alignment horizontal="left" vertical="top" wrapText="1"/>
    </xf>
    <xf numFmtId="0" fontId="31" fillId="0" borderId="14" xfId="39" applyFont="1" applyBorder="1" applyAlignment="1">
      <alignment horizontal="left" vertical="top" wrapText="1"/>
    </xf>
    <xf numFmtId="0" fontId="35" fillId="29" borderId="14" xfId="0" applyFont="1" applyFill="1" applyBorder="1" applyAlignment="1">
      <alignment horizontal="left" vertical="top" wrapText="1"/>
    </xf>
    <xf numFmtId="3" fontId="36" fillId="0" borderId="14" xfId="0" applyNumberFormat="1" applyFont="1" applyBorder="1" applyAlignment="1">
      <alignment horizontal="left" vertical="top" wrapText="1"/>
    </xf>
    <xf numFmtId="0" fontId="29" fillId="0" borderId="14" xfId="47" applyFont="1" applyBorder="1" applyAlignment="1">
      <alignment horizontal="left" vertical="top" wrapText="1"/>
    </xf>
    <xf numFmtId="0" fontId="32" fillId="25" borderId="14" xfId="0" applyFont="1" applyFill="1" applyBorder="1" applyAlignment="1">
      <alignment horizontal="left" vertical="top" wrapText="1"/>
    </xf>
    <xf numFmtId="0" fontId="35" fillId="25" borderId="15" xfId="0" applyFont="1" applyFill="1" applyBorder="1" applyAlignment="1">
      <alignment horizontal="left" vertical="top"/>
    </xf>
    <xf numFmtId="0" fontId="35" fillId="29" borderId="15" xfId="0" applyFont="1" applyFill="1" applyBorder="1" applyAlignment="1">
      <alignment horizontal="left" vertical="top" wrapText="1"/>
    </xf>
    <xf numFmtId="0" fontId="31" fillId="0" borderId="15" xfId="0" applyFont="1" applyBorder="1" applyAlignment="1">
      <alignment horizontal="left" vertical="top" wrapText="1"/>
    </xf>
    <xf numFmtId="0" fontId="36" fillId="0" borderId="15" xfId="0" applyFont="1" applyBorder="1" applyAlignment="1">
      <alignment horizontal="left" vertical="top" wrapText="1"/>
    </xf>
    <xf numFmtId="0" fontId="29" fillId="0" borderId="15" xfId="0" applyFont="1" applyBorder="1" applyAlignment="1">
      <alignment horizontal="left" vertical="top" wrapText="1"/>
    </xf>
    <xf numFmtId="0" fontId="29" fillId="0" borderId="15" xfId="0" applyFont="1" applyBorder="1" applyAlignment="1">
      <alignment horizontal="left" vertical="top"/>
    </xf>
    <xf numFmtId="0" fontId="29" fillId="0" borderId="15" xfId="0" applyFont="1" applyBorder="1">
      <alignment vertical="center"/>
    </xf>
    <xf numFmtId="177" fontId="29" fillId="0" borderId="15" xfId="0" applyNumberFormat="1" applyFont="1" applyBorder="1" applyAlignment="1">
      <alignment horizontal="right" vertical="center"/>
    </xf>
    <xf numFmtId="0" fontId="34" fillId="0" borderId="0" xfId="0" applyFont="1" applyAlignment="1">
      <alignment horizontal="left" vertical="top" wrapText="1"/>
    </xf>
    <xf numFmtId="0" fontId="38" fillId="0" borderId="0" xfId="0" applyFont="1" applyAlignment="1">
      <alignment horizontal="right" vertical="center"/>
    </xf>
    <xf numFmtId="0" fontId="38" fillId="0" borderId="0" xfId="0" applyFont="1" applyAlignment="1">
      <alignment horizontal="center" vertical="center"/>
    </xf>
    <xf numFmtId="0" fontId="32" fillId="24" borderId="23" xfId="63" applyFont="1" applyFill="1" applyBorder="1" applyAlignment="1">
      <alignment horizontal="center" vertical="top" wrapText="1"/>
    </xf>
    <xf numFmtId="0" fontId="32" fillId="24" borderId="17" xfId="63" applyFont="1" applyFill="1" applyBorder="1" applyAlignment="1">
      <alignment horizontal="center" vertical="top" wrapText="1"/>
    </xf>
    <xf numFmtId="0" fontId="32" fillId="24" borderId="22" xfId="63" applyFont="1" applyFill="1" applyBorder="1" applyAlignment="1">
      <alignment horizontal="center" vertical="top" wrapText="1"/>
    </xf>
    <xf numFmtId="0" fontId="39" fillId="0" borderId="0" xfId="0" applyFont="1" applyAlignment="1">
      <alignment horizontal="left" vertical="top"/>
    </xf>
    <xf numFmtId="0" fontId="32" fillId="0" borderId="17" xfId="65" applyFont="1" applyBorder="1">
      <alignment vertical="center"/>
    </xf>
    <xf numFmtId="0" fontId="32" fillId="0" borderId="18" xfId="65" applyFont="1" applyBorder="1">
      <alignment vertical="center"/>
    </xf>
    <xf numFmtId="0" fontId="32" fillId="0" borderId="19" xfId="65" applyFont="1" applyBorder="1">
      <alignment vertical="center"/>
    </xf>
    <xf numFmtId="0" fontId="32" fillId="26" borderId="16" xfId="63" applyFont="1" applyFill="1" applyBorder="1" applyAlignment="1">
      <alignment horizontal="left" vertical="center"/>
    </xf>
    <xf numFmtId="0" fontId="32" fillId="26" borderId="20" xfId="63" applyFont="1" applyFill="1" applyBorder="1" applyAlignment="1">
      <alignment horizontal="left" vertical="center"/>
    </xf>
    <xf numFmtId="0" fontId="32" fillId="26" borderId="24" xfId="63" applyFont="1" applyFill="1" applyBorder="1" applyAlignment="1">
      <alignment horizontal="left" vertical="center"/>
    </xf>
    <xf numFmtId="0" fontId="32" fillId="26" borderId="10" xfId="63" applyFont="1" applyFill="1" applyBorder="1" applyAlignment="1">
      <alignment horizontal="left" vertical="center"/>
    </xf>
    <xf numFmtId="0" fontId="32" fillId="26" borderId="12" xfId="63" applyFont="1" applyFill="1" applyBorder="1" applyAlignment="1">
      <alignment horizontal="left" vertical="center"/>
    </xf>
    <xf numFmtId="0" fontId="32" fillId="26" borderId="21" xfId="63" applyFont="1" applyFill="1" applyBorder="1" applyAlignment="1">
      <alignment horizontal="left" vertical="center"/>
    </xf>
    <xf numFmtId="0" fontId="32" fillId="24" borderId="23" xfId="63" applyFont="1" applyFill="1" applyBorder="1" applyAlignment="1">
      <alignment horizontal="center" vertical="center" wrapText="1"/>
    </xf>
    <xf numFmtId="0" fontId="32" fillId="24" borderId="25" xfId="63" applyFont="1" applyFill="1" applyBorder="1" applyAlignment="1">
      <alignment horizontal="center" vertical="center" wrapText="1"/>
    </xf>
    <xf numFmtId="0" fontId="32" fillId="24" borderId="11" xfId="63" applyFont="1" applyFill="1" applyBorder="1" applyAlignment="1">
      <alignment horizontal="center" vertical="center" wrapText="1"/>
    </xf>
    <xf numFmtId="0" fontId="32" fillId="24" borderId="17" xfId="63" applyFont="1" applyFill="1" applyBorder="1" applyAlignment="1">
      <alignment horizontal="center" vertical="top" wrapText="1"/>
    </xf>
    <xf numFmtId="0" fontId="32" fillId="24" borderId="19" xfId="63" applyFont="1" applyFill="1" applyBorder="1" applyAlignment="1">
      <alignment horizontal="center" vertical="top" wrapText="1"/>
    </xf>
  </cellXfs>
  <cellStyles count="6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xr:uid="{00000000-0005-0000-0000-00001B000000}"/>
    <cellStyle name="メモ" xfId="29" builtinId="10" customBuiltin="1"/>
    <cellStyle name="メモ 2" xfId="30" xr:uid="{00000000-0005-0000-0000-00001D000000}"/>
    <cellStyle name="リンク セル" xfId="31" builtinId="24" customBuiltin="1"/>
    <cellStyle name="悪い" xfId="36" builtinId="27" customBuiltin="1"/>
    <cellStyle name="計算" xfId="53" builtinId="22" customBuiltin="1"/>
    <cellStyle name="計算 2" xfId="54" xr:uid="{00000000-0005-0000-0000-000037000000}"/>
    <cellStyle name="警告文" xfId="56" builtinId="11" customBuiltin="1"/>
    <cellStyle name="桁区切り 2" xfId="37" xr:uid="{00000000-0005-0000-0000-000024000000}"/>
    <cellStyle name="見出し 1" xfId="49" builtinId="16" customBuiltin="1"/>
    <cellStyle name="見出し 2" xfId="50" builtinId="17" customBuiltin="1"/>
    <cellStyle name="見出し 3" xfId="51" builtinId="18" customBuiltin="1"/>
    <cellStyle name="見出し 4" xfId="52" builtinId="19" customBuiltin="1"/>
    <cellStyle name="集計" xfId="57" builtinId="25" customBuiltin="1"/>
    <cellStyle name="集計 2" xfId="58" xr:uid="{00000000-0005-0000-0000-00003B000000}"/>
    <cellStyle name="出力" xfId="34" builtinId="21" customBuiltin="1"/>
    <cellStyle name="出力 2" xfId="35" xr:uid="{00000000-0005-0000-0000-000022000000}"/>
    <cellStyle name="説明文" xfId="55" builtinId="53" customBuiltin="1"/>
    <cellStyle name="入力" xfId="32" builtinId="20" customBuiltin="1"/>
    <cellStyle name="入力 2" xfId="33" xr:uid="{00000000-0005-0000-0000-000020000000}"/>
    <cellStyle name="標準" xfId="0" builtinId="0"/>
    <cellStyle name="標準 113" xfId="61" xr:uid="{A81F8506-DEA8-43BC-86E8-4A1C52F1D7BD}"/>
    <cellStyle name="標準 2" xfId="38" xr:uid="{00000000-0005-0000-0000-000026000000}"/>
    <cellStyle name="標準 2 2" xfId="39" xr:uid="{00000000-0005-0000-0000-000027000000}"/>
    <cellStyle name="標準 2 2 2" xfId="63" xr:uid="{F8342E61-AC92-47FC-B4DF-58EEDE94EE35}"/>
    <cellStyle name="標準 2 3" xfId="64" xr:uid="{A955D6A4-3E04-48CB-B749-16AA39C4598C}"/>
    <cellStyle name="標準 2 3 2" xfId="40" xr:uid="{00000000-0005-0000-0000-000028000000}"/>
    <cellStyle name="標準 2 3 2 2" xfId="41" xr:uid="{00000000-0005-0000-0000-000029000000}"/>
    <cellStyle name="標準 2 3_03_業務要件書_110111" xfId="42" xr:uid="{00000000-0005-0000-0000-00002A000000}"/>
    <cellStyle name="標準 2_01_別紙1_内部情報_システム要件一覧表（機能）" xfId="43" xr:uid="{00000000-0005-0000-0000-00002B000000}"/>
    <cellStyle name="標準 3" xfId="44" xr:uid="{00000000-0005-0000-0000-00002C000000}"/>
    <cellStyle name="標準 3 8" xfId="62" xr:uid="{5DBC4363-C6D0-49E6-89FE-6D9ECBA2D667}"/>
    <cellStyle name="標準 4" xfId="60" xr:uid="{90423A82-1A14-4800-BD4D-6048E9E93FC2}"/>
    <cellStyle name="標準 5" xfId="59" xr:uid="{0F8D1301-3DF1-432C-91E6-773EEDEC475E}"/>
    <cellStyle name="標準 6" xfId="45" xr:uid="{00000000-0005-0000-0000-00002D000000}"/>
    <cellStyle name="標準 62" xfId="46" xr:uid="{00000000-0005-0000-0000-00002E000000}"/>
    <cellStyle name="標準_01_別紙1_内部情報_システム要件一覧表（機能）" xfId="47" xr:uid="{00000000-0005-0000-0000-00002F000000}"/>
    <cellStyle name="標準_②_機能要件_税・国保_20110930" xfId="65" xr:uid="{F881B2EC-DF86-4B26-951A-2F33D63FDBA2}"/>
    <cellStyle name="良い" xfId="48" builtinId="26" customBuiltin="1"/>
  </cellStyles>
  <dxfs count="0"/>
  <tableStyles count="0" defaultTableStyle="TableStyleMedium9" defaultPivotStyle="PivotStyleLight16"/>
  <colors>
    <mruColors>
      <color rgb="FFFFFF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DCF63-91EF-451F-9A0C-F6FE141257A4}">
  <sheetPr>
    <outlinePr showOutlineSymbols="0"/>
    <pageSetUpPr fitToPage="1"/>
  </sheetPr>
  <dimension ref="A1:M65"/>
  <sheetViews>
    <sheetView showGridLines="0" tabSelected="1" showOutlineSymbols="0" view="pageBreakPreview" zoomScale="80" zoomScaleNormal="100" zoomScaleSheetLayoutView="80" workbookViewId="0"/>
  </sheetViews>
  <sheetFormatPr defaultColWidth="9" defaultRowHeight="12" x14ac:dyDescent="0.15"/>
  <cols>
    <col min="1" max="2" width="11.625" style="5" customWidth="1"/>
    <col min="3" max="4" width="10.625" style="5" customWidth="1"/>
    <col min="5" max="5" width="37" style="5" customWidth="1"/>
    <col min="6" max="6" width="48.125" style="5" customWidth="1"/>
    <col min="7" max="7" width="9.125" style="6" customWidth="1"/>
    <col min="8" max="8" width="13" style="6" customWidth="1"/>
    <col min="9" max="10" width="20" style="6" customWidth="1"/>
    <col min="11" max="12" width="45.5" style="6" customWidth="1"/>
    <col min="13" max="13" width="9" style="6" customWidth="1"/>
    <col min="14" max="16384" width="9" style="6"/>
  </cols>
  <sheetData>
    <row r="1" spans="1:13" ht="17.25" x14ac:dyDescent="0.15">
      <c r="A1" s="4" t="s">
        <v>145</v>
      </c>
    </row>
    <row r="2" spans="1:13" x14ac:dyDescent="0.15">
      <c r="A2" s="7"/>
      <c r="C2" s="6"/>
    </row>
    <row r="3" spans="1:13" s="13" customFormat="1" ht="14.25" customHeight="1" x14ac:dyDescent="0.15">
      <c r="A3" s="8"/>
      <c r="B3" s="9"/>
      <c r="C3" s="10"/>
      <c r="D3" s="9"/>
      <c r="E3" s="9"/>
      <c r="F3" s="9"/>
      <c r="G3" s="10"/>
      <c r="H3" s="11" t="s">
        <v>0</v>
      </c>
      <c r="I3" s="63"/>
      <c r="J3" s="64"/>
      <c r="K3" s="65"/>
      <c r="L3" s="12"/>
    </row>
    <row r="4" spans="1:13" s="13" customFormat="1" ht="14.25" customHeight="1" x14ac:dyDescent="0.15">
      <c r="A4" s="14" t="s">
        <v>1</v>
      </c>
      <c r="B4" s="15"/>
      <c r="C4" s="16"/>
      <c r="D4" s="15"/>
      <c r="E4" s="15"/>
      <c r="F4" s="15"/>
      <c r="G4" s="72" t="s">
        <v>8</v>
      </c>
      <c r="H4" s="66" t="s">
        <v>2</v>
      </c>
      <c r="I4" s="67"/>
      <c r="J4" s="67"/>
      <c r="K4" s="67"/>
      <c r="L4" s="68"/>
    </row>
    <row r="5" spans="1:13" ht="14.25" customHeight="1" x14ac:dyDescent="0.15">
      <c r="A5" s="59" t="s">
        <v>3</v>
      </c>
      <c r="B5" s="59" t="s">
        <v>4</v>
      </c>
      <c r="C5" s="75" t="s">
        <v>5</v>
      </c>
      <c r="D5" s="76"/>
      <c r="E5" s="61" t="s">
        <v>6</v>
      </c>
      <c r="F5" s="60" t="s">
        <v>7</v>
      </c>
      <c r="G5" s="73"/>
      <c r="H5" s="69"/>
      <c r="I5" s="70"/>
      <c r="J5" s="70"/>
      <c r="K5" s="70"/>
      <c r="L5" s="71"/>
    </row>
    <row r="6" spans="1:13" ht="14.25" customHeight="1" x14ac:dyDescent="0.15">
      <c r="A6" s="17" t="s">
        <v>9</v>
      </c>
      <c r="B6" s="18"/>
      <c r="C6" s="18"/>
      <c r="D6" s="19"/>
      <c r="E6" s="19" t="s">
        <v>10</v>
      </c>
      <c r="F6" s="17" t="s">
        <v>11</v>
      </c>
      <c r="G6" s="74"/>
      <c r="H6" s="20" t="s">
        <v>12</v>
      </c>
      <c r="I6" s="21" t="s">
        <v>13</v>
      </c>
      <c r="J6" s="22" t="s">
        <v>14</v>
      </c>
      <c r="K6" s="23" t="s">
        <v>15</v>
      </c>
      <c r="L6" s="23" t="s">
        <v>16</v>
      </c>
    </row>
    <row r="7" spans="1:13" ht="90" customHeight="1" x14ac:dyDescent="0.15">
      <c r="A7" s="24" t="s">
        <v>17</v>
      </c>
      <c r="B7" s="25" t="s">
        <v>18</v>
      </c>
      <c r="C7" s="26" t="s">
        <v>19</v>
      </c>
      <c r="D7" s="26" t="s">
        <v>20</v>
      </c>
      <c r="E7" s="27" t="s">
        <v>100</v>
      </c>
      <c r="F7" s="27" t="s">
        <v>128</v>
      </c>
      <c r="G7" s="28" t="s">
        <v>21</v>
      </c>
      <c r="H7" s="1"/>
      <c r="I7" s="29"/>
      <c r="J7" s="30"/>
      <c r="K7" s="27"/>
      <c r="L7" s="27"/>
      <c r="M7" s="31" t="str">
        <f t="shared" ref="M7:M57" si="0">IF(H7="","未入力","")</f>
        <v>未入力</v>
      </c>
    </row>
    <row r="8" spans="1:13" ht="60" customHeight="1" x14ac:dyDescent="0.15">
      <c r="A8" s="32" t="s">
        <v>17</v>
      </c>
      <c r="B8" s="33" t="s">
        <v>18</v>
      </c>
      <c r="C8" s="34" t="s">
        <v>22</v>
      </c>
      <c r="D8" s="35" t="s">
        <v>23</v>
      </c>
      <c r="E8" s="36" t="s">
        <v>101</v>
      </c>
      <c r="F8" s="37"/>
      <c r="G8" s="38" t="s">
        <v>21</v>
      </c>
      <c r="H8" s="2"/>
      <c r="I8" s="39"/>
      <c r="J8" s="40"/>
      <c r="K8" s="36"/>
      <c r="L8" s="36"/>
      <c r="M8" s="31" t="str">
        <f t="shared" si="0"/>
        <v>未入力</v>
      </c>
    </row>
    <row r="9" spans="1:13" ht="48" x14ac:dyDescent="0.15">
      <c r="A9" s="32" t="s">
        <v>17</v>
      </c>
      <c r="B9" s="33" t="s">
        <v>18</v>
      </c>
      <c r="C9" s="34" t="s">
        <v>24</v>
      </c>
      <c r="D9" s="35" t="s">
        <v>23</v>
      </c>
      <c r="E9" s="36" t="s">
        <v>25</v>
      </c>
      <c r="F9" s="36"/>
      <c r="G9" s="36" t="s">
        <v>26</v>
      </c>
      <c r="H9" s="2"/>
      <c r="I9" s="39"/>
      <c r="J9" s="40"/>
      <c r="K9" s="36"/>
      <c r="L9" s="36"/>
      <c r="M9" s="31" t="str">
        <f t="shared" si="0"/>
        <v>未入力</v>
      </c>
    </row>
    <row r="10" spans="1:13" ht="84" x14ac:dyDescent="0.15">
      <c r="A10" s="32" t="s">
        <v>17</v>
      </c>
      <c r="B10" s="33" t="s">
        <v>18</v>
      </c>
      <c r="C10" s="34" t="s">
        <v>27</v>
      </c>
      <c r="D10" s="35" t="s">
        <v>23</v>
      </c>
      <c r="E10" s="36" t="s">
        <v>102</v>
      </c>
      <c r="F10" s="36" t="s">
        <v>129</v>
      </c>
      <c r="G10" s="36" t="s">
        <v>26</v>
      </c>
      <c r="H10" s="2"/>
      <c r="I10" s="39"/>
      <c r="J10" s="40"/>
      <c r="K10" s="36"/>
      <c r="L10" s="36"/>
      <c r="M10" s="31" t="str">
        <f t="shared" si="0"/>
        <v>未入力</v>
      </c>
    </row>
    <row r="11" spans="1:13" ht="49.5" customHeight="1" x14ac:dyDescent="0.15">
      <c r="A11" s="32" t="s">
        <v>17</v>
      </c>
      <c r="B11" s="33" t="s">
        <v>18</v>
      </c>
      <c r="C11" s="34" t="s">
        <v>28</v>
      </c>
      <c r="D11" s="36" t="s">
        <v>29</v>
      </c>
      <c r="E11" s="36" t="s">
        <v>30</v>
      </c>
      <c r="F11" s="36"/>
      <c r="G11" s="36" t="s">
        <v>26</v>
      </c>
      <c r="H11" s="2"/>
      <c r="I11" s="39"/>
      <c r="J11" s="40"/>
      <c r="K11" s="36"/>
      <c r="L11" s="36"/>
      <c r="M11" s="31" t="str">
        <f t="shared" si="0"/>
        <v>未入力</v>
      </c>
    </row>
    <row r="12" spans="1:13" ht="49.5" customHeight="1" x14ac:dyDescent="0.15">
      <c r="A12" s="32" t="s">
        <v>17</v>
      </c>
      <c r="B12" s="33" t="s">
        <v>18</v>
      </c>
      <c r="C12" s="34" t="s">
        <v>31</v>
      </c>
      <c r="D12" s="35" t="s">
        <v>29</v>
      </c>
      <c r="E12" s="36" t="s">
        <v>32</v>
      </c>
      <c r="F12" s="36"/>
      <c r="G12" s="36" t="s">
        <v>26</v>
      </c>
      <c r="H12" s="2"/>
      <c r="I12" s="39"/>
      <c r="J12" s="40"/>
      <c r="K12" s="36"/>
      <c r="L12" s="36"/>
      <c r="M12" s="31" t="str">
        <f t="shared" si="0"/>
        <v>未入力</v>
      </c>
    </row>
    <row r="13" spans="1:13" ht="69.95" customHeight="1" x14ac:dyDescent="0.15">
      <c r="A13" s="32" t="s">
        <v>17</v>
      </c>
      <c r="B13" s="33" t="s">
        <v>18</v>
      </c>
      <c r="C13" s="34" t="s">
        <v>33</v>
      </c>
      <c r="D13" s="35" t="s">
        <v>29</v>
      </c>
      <c r="E13" s="36" t="s">
        <v>103</v>
      </c>
      <c r="F13" s="36" t="s">
        <v>34</v>
      </c>
      <c r="G13" s="36" t="s">
        <v>26</v>
      </c>
      <c r="H13" s="2"/>
      <c r="I13" s="39"/>
      <c r="J13" s="40"/>
      <c r="K13" s="36"/>
      <c r="L13" s="36"/>
      <c r="M13" s="31" t="str">
        <f t="shared" si="0"/>
        <v>未入力</v>
      </c>
    </row>
    <row r="14" spans="1:13" ht="69.95" customHeight="1" x14ac:dyDescent="0.15">
      <c r="A14" s="32" t="s">
        <v>17</v>
      </c>
      <c r="B14" s="33" t="s">
        <v>18</v>
      </c>
      <c r="C14" s="34" t="s">
        <v>35</v>
      </c>
      <c r="D14" s="35" t="s">
        <v>29</v>
      </c>
      <c r="E14" s="36" t="s">
        <v>104</v>
      </c>
      <c r="F14" s="36" t="s">
        <v>34</v>
      </c>
      <c r="G14" s="36" t="s">
        <v>26</v>
      </c>
      <c r="H14" s="2"/>
      <c r="I14" s="39"/>
      <c r="J14" s="40"/>
      <c r="K14" s="36"/>
      <c r="L14" s="36"/>
      <c r="M14" s="31" t="str">
        <f t="shared" si="0"/>
        <v>未入力</v>
      </c>
    </row>
    <row r="15" spans="1:13" ht="69.95" customHeight="1" x14ac:dyDescent="0.15">
      <c r="A15" s="32" t="s">
        <v>17</v>
      </c>
      <c r="B15" s="33" t="s">
        <v>18</v>
      </c>
      <c r="C15" s="34" t="s">
        <v>36</v>
      </c>
      <c r="D15" s="35" t="s">
        <v>29</v>
      </c>
      <c r="E15" s="41" t="s">
        <v>96</v>
      </c>
      <c r="F15" s="36"/>
      <c r="G15" s="36" t="s">
        <v>37</v>
      </c>
      <c r="H15" s="2"/>
      <c r="I15" s="39"/>
      <c r="J15" s="40"/>
      <c r="K15" s="36"/>
      <c r="L15" s="36"/>
      <c r="M15" s="31" t="str">
        <f t="shared" si="0"/>
        <v>未入力</v>
      </c>
    </row>
    <row r="16" spans="1:13" ht="219.95" customHeight="1" x14ac:dyDescent="0.15">
      <c r="A16" s="32" t="s">
        <v>17</v>
      </c>
      <c r="B16" s="33" t="s">
        <v>18</v>
      </c>
      <c r="C16" s="34" t="s">
        <v>38</v>
      </c>
      <c r="D16" s="35" t="s">
        <v>29</v>
      </c>
      <c r="E16" s="41" t="s">
        <v>105</v>
      </c>
      <c r="F16" s="36" t="s">
        <v>146</v>
      </c>
      <c r="G16" s="36" t="s">
        <v>26</v>
      </c>
      <c r="H16" s="2"/>
      <c r="I16" s="39"/>
      <c r="J16" s="40"/>
      <c r="K16" s="36"/>
      <c r="L16" s="36"/>
      <c r="M16" s="31" t="str">
        <f t="shared" si="0"/>
        <v>未入力</v>
      </c>
    </row>
    <row r="17" spans="1:13" ht="50.1" customHeight="1" x14ac:dyDescent="0.15">
      <c r="A17" s="32" t="s">
        <v>17</v>
      </c>
      <c r="B17" s="33" t="s">
        <v>18</v>
      </c>
      <c r="C17" s="34" t="s">
        <v>40</v>
      </c>
      <c r="D17" s="36" t="s">
        <v>41</v>
      </c>
      <c r="E17" s="36" t="s">
        <v>97</v>
      </c>
      <c r="F17" s="37"/>
      <c r="G17" s="36" t="s">
        <v>26</v>
      </c>
      <c r="H17" s="2"/>
      <c r="I17" s="39"/>
      <c r="J17" s="40"/>
      <c r="K17" s="36"/>
      <c r="L17" s="36"/>
      <c r="M17" s="31" t="str">
        <f t="shared" si="0"/>
        <v>未入力</v>
      </c>
    </row>
    <row r="18" spans="1:13" ht="50.1" customHeight="1" x14ac:dyDescent="0.15">
      <c r="A18" s="32" t="s">
        <v>17</v>
      </c>
      <c r="B18" s="33" t="s">
        <v>18</v>
      </c>
      <c r="C18" s="34" t="s">
        <v>42</v>
      </c>
      <c r="D18" s="35" t="s">
        <v>41</v>
      </c>
      <c r="E18" s="36" t="s">
        <v>43</v>
      </c>
      <c r="F18" s="36"/>
      <c r="G18" s="38" t="s">
        <v>39</v>
      </c>
      <c r="H18" s="2"/>
      <c r="I18" s="39"/>
      <c r="J18" s="40"/>
      <c r="K18" s="36"/>
      <c r="L18" s="36"/>
      <c r="M18" s="31" t="str">
        <f t="shared" si="0"/>
        <v>未入力</v>
      </c>
    </row>
    <row r="19" spans="1:13" ht="50.1" customHeight="1" x14ac:dyDescent="0.15">
      <c r="A19" s="32" t="s">
        <v>17</v>
      </c>
      <c r="B19" s="33" t="s">
        <v>18</v>
      </c>
      <c r="C19" s="34" t="s">
        <v>44</v>
      </c>
      <c r="D19" s="35" t="s">
        <v>41</v>
      </c>
      <c r="E19" s="36" t="s">
        <v>106</v>
      </c>
      <c r="F19" s="36" t="s">
        <v>130</v>
      </c>
      <c r="G19" s="38" t="s">
        <v>39</v>
      </c>
      <c r="H19" s="2"/>
      <c r="I19" s="39"/>
      <c r="J19" s="40"/>
      <c r="K19" s="36"/>
      <c r="L19" s="36"/>
      <c r="M19" s="31" t="str">
        <f t="shared" si="0"/>
        <v>未入力</v>
      </c>
    </row>
    <row r="20" spans="1:13" ht="50.1" customHeight="1" x14ac:dyDescent="0.15">
      <c r="A20" s="32" t="s">
        <v>17</v>
      </c>
      <c r="B20" s="33" t="s">
        <v>18</v>
      </c>
      <c r="C20" s="34" t="s">
        <v>45</v>
      </c>
      <c r="D20" s="35" t="s">
        <v>41</v>
      </c>
      <c r="E20" s="36" t="s">
        <v>149</v>
      </c>
      <c r="F20" s="36"/>
      <c r="G20" s="38" t="s">
        <v>39</v>
      </c>
      <c r="H20" s="2"/>
      <c r="I20" s="39"/>
      <c r="J20" s="40"/>
      <c r="K20" s="36"/>
      <c r="L20" s="36"/>
      <c r="M20" s="31" t="str">
        <f t="shared" si="0"/>
        <v>未入力</v>
      </c>
    </row>
    <row r="21" spans="1:13" ht="239.25" customHeight="1" x14ac:dyDescent="0.15">
      <c r="A21" s="32" t="s">
        <v>17</v>
      </c>
      <c r="B21" s="42" t="s">
        <v>46</v>
      </c>
      <c r="C21" s="43" t="s">
        <v>47</v>
      </c>
      <c r="D21" s="34" t="s">
        <v>48</v>
      </c>
      <c r="E21" s="36" t="s">
        <v>107</v>
      </c>
      <c r="F21" s="36" t="s">
        <v>131</v>
      </c>
      <c r="G21" s="38" t="s">
        <v>39</v>
      </c>
      <c r="H21" s="2"/>
      <c r="I21" s="39"/>
      <c r="J21" s="40"/>
      <c r="K21" s="36"/>
      <c r="L21" s="36"/>
      <c r="M21" s="31" t="str">
        <f t="shared" si="0"/>
        <v>未入力</v>
      </c>
    </row>
    <row r="22" spans="1:13" ht="69.95" customHeight="1" x14ac:dyDescent="0.15">
      <c r="A22" s="32" t="s">
        <v>17</v>
      </c>
      <c r="B22" s="44" t="s">
        <v>46</v>
      </c>
      <c r="C22" s="43" t="s">
        <v>49</v>
      </c>
      <c r="D22" s="45" t="s">
        <v>48</v>
      </c>
      <c r="E22" s="36" t="s">
        <v>108</v>
      </c>
      <c r="F22" s="36" t="s">
        <v>50</v>
      </c>
      <c r="G22" s="38" t="s">
        <v>39</v>
      </c>
      <c r="H22" s="2"/>
      <c r="I22" s="39"/>
      <c r="J22" s="40"/>
      <c r="K22" s="36"/>
      <c r="L22" s="36"/>
      <c r="M22" s="31" t="str">
        <f t="shared" si="0"/>
        <v>未入力</v>
      </c>
    </row>
    <row r="23" spans="1:13" ht="50.1" customHeight="1" x14ac:dyDescent="0.15">
      <c r="A23" s="32" t="s">
        <v>17</v>
      </c>
      <c r="B23" s="44" t="s">
        <v>46</v>
      </c>
      <c r="C23" s="43" t="s">
        <v>51</v>
      </c>
      <c r="D23" s="45" t="s">
        <v>48</v>
      </c>
      <c r="E23" s="36" t="s">
        <v>144</v>
      </c>
      <c r="F23" s="36"/>
      <c r="G23" s="38" t="s">
        <v>39</v>
      </c>
      <c r="H23" s="2"/>
      <c r="I23" s="39"/>
      <c r="J23" s="40"/>
      <c r="K23" s="36"/>
      <c r="L23" s="36"/>
      <c r="M23" s="31" t="str">
        <f t="shared" si="0"/>
        <v>未入力</v>
      </c>
    </row>
    <row r="24" spans="1:13" ht="90" customHeight="1" x14ac:dyDescent="0.15">
      <c r="A24" s="32" t="s">
        <v>17</v>
      </c>
      <c r="B24" s="44" t="s">
        <v>46</v>
      </c>
      <c r="C24" s="43" t="s">
        <v>52</v>
      </c>
      <c r="D24" s="45" t="s">
        <v>48</v>
      </c>
      <c r="E24" s="36" t="s">
        <v>109</v>
      </c>
      <c r="F24" s="36" t="s">
        <v>147</v>
      </c>
      <c r="G24" s="38" t="s">
        <v>39</v>
      </c>
      <c r="H24" s="2"/>
      <c r="I24" s="39"/>
      <c r="J24" s="40"/>
      <c r="K24" s="36"/>
      <c r="L24" s="36"/>
      <c r="M24" s="31" t="str">
        <f t="shared" si="0"/>
        <v>未入力</v>
      </c>
    </row>
    <row r="25" spans="1:13" ht="80.099999999999994" customHeight="1" x14ac:dyDescent="0.15">
      <c r="A25" s="32" t="s">
        <v>17</v>
      </c>
      <c r="B25" s="44" t="s">
        <v>46</v>
      </c>
      <c r="C25" s="43" t="s">
        <v>53</v>
      </c>
      <c r="D25" s="45" t="s">
        <v>48</v>
      </c>
      <c r="E25" s="36" t="s">
        <v>150</v>
      </c>
      <c r="F25" s="36"/>
      <c r="G25" s="38" t="s">
        <v>39</v>
      </c>
      <c r="H25" s="2"/>
      <c r="I25" s="39"/>
      <c r="J25" s="40"/>
      <c r="K25" s="36"/>
      <c r="L25" s="36"/>
      <c r="M25" s="31" t="str">
        <f t="shared" si="0"/>
        <v>未入力</v>
      </c>
    </row>
    <row r="26" spans="1:13" ht="80.099999999999994" customHeight="1" x14ac:dyDescent="0.15">
      <c r="A26" s="32" t="s">
        <v>17</v>
      </c>
      <c r="B26" s="44" t="s">
        <v>46</v>
      </c>
      <c r="C26" s="43" t="s">
        <v>54</v>
      </c>
      <c r="D26" s="45" t="s">
        <v>48</v>
      </c>
      <c r="E26" s="36" t="s">
        <v>110</v>
      </c>
      <c r="F26" s="46" t="s">
        <v>132</v>
      </c>
      <c r="G26" s="38" t="s">
        <v>37</v>
      </c>
      <c r="H26" s="2"/>
      <c r="I26" s="39"/>
      <c r="J26" s="40"/>
      <c r="K26" s="36"/>
      <c r="L26" s="36"/>
      <c r="M26" s="31" t="str">
        <f t="shared" si="0"/>
        <v>未入力</v>
      </c>
    </row>
    <row r="27" spans="1:13" ht="80.099999999999994" customHeight="1" x14ac:dyDescent="0.15">
      <c r="A27" s="32" t="s">
        <v>17</v>
      </c>
      <c r="B27" s="44" t="s">
        <v>46</v>
      </c>
      <c r="C27" s="43" t="s">
        <v>55</v>
      </c>
      <c r="D27" s="45" t="s">
        <v>48</v>
      </c>
      <c r="E27" s="36" t="s">
        <v>111</v>
      </c>
      <c r="F27" s="46" t="s">
        <v>132</v>
      </c>
      <c r="G27" s="38" t="s">
        <v>37</v>
      </c>
      <c r="H27" s="2"/>
      <c r="I27" s="39"/>
      <c r="J27" s="40"/>
      <c r="K27" s="36"/>
      <c r="L27" s="36"/>
      <c r="M27" s="31" t="str">
        <f t="shared" si="0"/>
        <v>未入力</v>
      </c>
    </row>
    <row r="28" spans="1:13" ht="60" x14ac:dyDescent="0.15">
      <c r="A28" s="32" t="s">
        <v>17</v>
      </c>
      <c r="B28" s="44" t="s">
        <v>46</v>
      </c>
      <c r="C28" s="43" t="s">
        <v>56</v>
      </c>
      <c r="D28" s="34" t="s">
        <v>57</v>
      </c>
      <c r="E28" s="36" t="s">
        <v>152</v>
      </c>
      <c r="F28" s="36"/>
      <c r="G28" s="38" t="s">
        <v>39</v>
      </c>
      <c r="H28" s="2"/>
      <c r="I28" s="39"/>
      <c r="J28" s="40"/>
      <c r="K28" s="36"/>
      <c r="L28" s="36"/>
      <c r="M28" s="31" t="str">
        <f t="shared" si="0"/>
        <v>未入力</v>
      </c>
    </row>
    <row r="29" spans="1:13" ht="50.1" customHeight="1" x14ac:dyDescent="0.15">
      <c r="A29" s="32" t="s">
        <v>17</v>
      </c>
      <c r="B29" s="44" t="s">
        <v>46</v>
      </c>
      <c r="C29" s="43" t="s">
        <v>58</v>
      </c>
      <c r="D29" s="35" t="s">
        <v>59</v>
      </c>
      <c r="E29" s="36" t="s">
        <v>112</v>
      </c>
      <c r="F29" s="36"/>
      <c r="G29" s="38" t="s">
        <v>39</v>
      </c>
      <c r="H29" s="2"/>
      <c r="I29" s="39"/>
      <c r="J29" s="40"/>
      <c r="K29" s="36"/>
      <c r="L29" s="36"/>
      <c r="M29" s="31" t="str">
        <f t="shared" si="0"/>
        <v>未入力</v>
      </c>
    </row>
    <row r="30" spans="1:13" ht="50.1" customHeight="1" x14ac:dyDescent="0.15">
      <c r="A30" s="32" t="s">
        <v>17</v>
      </c>
      <c r="B30" s="44" t="s">
        <v>46</v>
      </c>
      <c r="C30" s="43" t="s">
        <v>60</v>
      </c>
      <c r="D30" s="35" t="s">
        <v>59</v>
      </c>
      <c r="E30" s="36" t="s">
        <v>113</v>
      </c>
      <c r="F30" s="36"/>
      <c r="G30" s="38" t="s">
        <v>39</v>
      </c>
      <c r="H30" s="2"/>
      <c r="I30" s="39"/>
      <c r="J30" s="40"/>
      <c r="K30" s="36"/>
      <c r="L30" s="36"/>
      <c r="M30" s="31" t="str">
        <f t="shared" si="0"/>
        <v>未入力</v>
      </c>
    </row>
    <row r="31" spans="1:13" ht="141" customHeight="1" x14ac:dyDescent="0.15">
      <c r="A31" s="32" t="s">
        <v>17</v>
      </c>
      <c r="B31" s="44" t="s">
        <v>46</v>
      </c>
      <c r="C31" s="43" t="s">
        <v>61</v>
      </c>
      <c r="D31" s="35" t="s">
        <v>59</v>
      </c>
      <c r="E31" s="36" t="s">
        <v>63</v>
      </c>
      <c r="F31" s="36" t="s">
        <v>133</v>
      </c>
      <c r="G31" s="38" t="s">
        <v>39</v>
      </c>
      <c r="H31" s="2"/>
      <c r="I31" s="39"/>
      <c r="J31" s="40"/>
      <c r="K31" s="36"/>
      <c r="L31" s="36"/>
      <c r="M31" s="31" t="str">
        <f t="shared" si="0"/>
        <v>未入力</v>
      </c>
    </row>
    <row r="32" spans="1:13" ht="80.099999999999994" customHeight="1" x14ac:dyDescent="0.15">
      <c r="A32" s="32" t="s">
        <v>17</v>
      </c>
      <c r="B32" s="44" t="s">
        <v>46</v>
      </c>
      <c r="C32" s="43" t="s">
        <v>62</v>
      </c>
      <c r="D32" s="35" t="s">
        <v>59</v>
      </c>
      <c r="E32" s="36" t="s">
        <v>114</v>
      </c>
      <c r="F32" s="36" t="s">
        <v>134</v>
      </c>
      <c r="G32" s="38" t="s">
        <v>37</v>
      </c>
      <c r="H32" s="2"/>
      <c r="I32" s="39"/>
      <c r="J32" s="40"/>
      <c r="K32" s="36"/>
      <c r="L32" s="36"/>
      <c r="M32" s="31" t="str">
        <f t="shared" si="0"/>
        <v>未入力</v>
      </c>
    </row>
    <row r="33" spans="1:13" ht="50.1" customHeight="1" x14ac:dyDescent="0.15">
      <c r="A33" s="32" t="s">
        <v>17</v>
      </c>
      <c r="B33" s="44" t="s">
        <v>46</v>
      </c>
      <c r="C33" s="43" t="s">
        <v>64</v>
      </c>
      <c r="D33" s="35" t="s">
        <v>59</v>
      </c>
      <c r="E33" s="36" t="s">
        <v>115</v>
      </c>
      <c r="F33" s="36"/>
      <c r="G33" s="38" t="s">
        <v>21</v>
      </c>
      <c r="H33" s="2"/>
      <c r="I33" s="39"/>
      <c r="J33" s="40"/>
      <c r="K33" s="36"/>
      <c r="L33" s="36"/>
      <c r="M33" s="31" t="str">
        <f t="shared" si="0"/>
        <v>未入力</v>
      </c>
    </row>
    <row r="34" spans="1:13" ht="50.1" customHeight="1" x14ac:dyDescent="0.15">
      <c r="A34" s="32" t="s">
        <v>17</v>
      </c>
      <c r="B34" s="44" t="s">
        <v>46</v>
      </c>
      <c r="C34" s="43" t="s">
        <v>153</v>
      </c>
      <c r="D34" s="35" t="s">
        <v>59</v>
      </c>
      <c r="E34" s="36" t="s">
        <v>116</v>
      </c>
      <c r="F34" s="37"/>
      <c r="G34" s="38" t="s">
        <v>21</v>
      </c>
      <c r="H34" s="2"/>
      <c r="I34" s="39"/>
      <c r="J34" s="40"/>
      <c r="K34" s="36"/>
      <c r="L34" s="36"/>
      <c r="M34" s="31" t="str">
        <f t="shared" si="0"/>
        <v>未入力</v>
      </c>
    </row>
    <row r="35" spans="1:13" ht="80.099999999999994" customHeight="1" x14ac:dyDescent="0.15">
      <c r="A35" s="32" t="s">
        <v>17</v>
      </c>
      <c r="B35" s="44" t="s">
        <v>46</v>
      </c>
      <c r="C35" s="43" t="s">
        <v>65</v>
      </c>
      <c r="D35" s="35" t="s">
        <v>59</v>
      </c>
      <c r="E35" s="36" t="s">
        <v>117</v>
      </c>
      <c r="F35" s="36" t="s">
        <v>135</v>
      </c>
      <c r="G35" s="38" t="s">
        <v>26</v>
      </c>
      <c r="H35" s="2"/>
      <c r="I35" s="39"/>
      <c r="J35" s="40"/>
      <c r="K35" s="36"/>
      <c r="L35" s="36"/>
      <c r="M35" s="31" t="str">
        <f t="shared" si="0"/>
        <v>未入力</v>
      </c>
    </row>
    <row r="36" spans="1:13" ht="240" customHeight="1" x14ac:dyDescent="0.15">
      <c r="A36" s="32" t="s">
        <v>17</v>
      </c>
      <c r="B36" s="47" t="s">
        <v>66</v>
      </c>
      <c r="C36" s="43" t="s">
        <v>67</v>
      </c>
      <c r="D36" s="34" t="s">
        <v>48</v>
      </c>
      <c r="E36" s="36" t="s">
        <v>107</v>
      </c>
      <c r="F36" s="36" t="s">
        <v>131</v>
      </c>
      <c r="G36" s="38" t="s">
        <v>26</v>
      </c>
      <c r="H36" s="2"/>
      <c r="I36" s="39"/>
      <c r="J36" s="40"/>
      <c r="K36" s="36"/>
      <c r="L36" s="36"/>
      <c r="M36" s="31" t="str">
        <f t="shared" si="0"/>
        <v>未入力</v>
      </c>
    </row>
    <row r="37" spans="1:13" ht="80.099999999999994" customHeight="1" x14ac:dyDescent="0.15">
      <c r="A37" s="32" t="s">
        <v>17</v>
      </c>
      <c r="B37" s="33" t="s">
        <v>68</v>
      </c>
      <c r="C37" s="43" t="s">
        <v>69</v>
      </c>
      <c r="D37" s="45" t="s">
        <v>48</v>
      </c>
      <c r="E37" s="36" t="s">
        <v>108</v>
      </c>
      <c r="F37" s="36" t="s">
        <v>50</v>
      </c>
      <c r="G37" s="38" t="s">
        <v>39</v>
      </c>
      <c r="H37" s="2"/>
      <c r="I37" s="39"/>
      <c r="J37" s="40"/>
      <c r="K37" s="36"/>
      <c r="L37" s="36"/>
      <c r="M37" s="31" t="str">
        <f t="shared" si="0"/>
        <v>未入力</v>
      </c>
    </row>
    <row r="38" spans="1:13" ht="50.1" customHeight="1" x14ac:dyDescent="0.15">
      <c r="A38" s="32" t="s">
        <v>17</v>
      </c>
      <c r="B38" s="33" t="s">
        <v>68</v>
      </c>
      <c r="C38" s="43" t="s">
        <v>70</v>
      </c>
      <c r="D38" s="45" t="s">
        <v>48</v>
      </c>
      <c r="E38" s="36" t="s">
        <v>143</v>
      </c>
      <c r="F38" s="36"/>
      <c r="G38" s="38" t="s">
        <v>26</v>
      </c>
      <c r="H38" s="2"/>
      <c r="I38" s="39"/>
      <c r="J38" s="40"/>
      <c r="K38" s="36"/>
      <c r="L38" s="36"/>
      <c r="M38" s="31" t="str">
        <f t="shared" si="0"/>
        <v>未入力</v>
      </c>
    </row>
    <row r="39" spans="1:13" ht="50.1" customHeight="1" x14ac:dyDescent="0.15">
      <c r="A39" s="32" t="s">
        <v>17</v>
      </c>
      <c r="B39" s="33" t="s">
        <v>68</v>
      </c>
      <c r="C39" s="43" t="s">
        <v>71</v>
      </c>
      <c r="D39" s="34" t="s">
        <v>72</v>
      </c>
      <c r="E39" s="36" t="s">
        <v>118</v>
      </c>
      <c r="F39" s="36"/>
      <c r="G39" s="38" t="s">
        <v>26</v>
      </c>
      <c r="H39" s="2"/>
      <c r="I39" s="39"/>
      <c r="J39" s="40"/>
      <c r="K39" s="36"/>
      <c r="L39" s="36"/>
      <c r="M39" s="31" t="str">
        <f t="shared" si="0"/>
        <v>未入力</v>
      </c>
    </row>
    <row r="40" spans="1:13" ht="60" customHeight="1" x14ac:dyDescent="0.15">
      <c r="A40" s="32" t="s">
        <v>17</v>
      </c>
      <c r="B40" s="33" t="s">
        <v>68</v>
      </c>
      <c r="C40" s="43" t="s">
        <v>73</v>
      </c>
      <c r="D40" s="35" t="s">
        <v>72</v>
      </c>
      <c r="E40" s="36" t="s">
        <v>151</v>
      </c>
      <c r="F40" s="36"/>
      <c r="G40" s="38" t="s">
        <v>26</v>
      </c>
      <c r="H40" s="2"/>
      <c r="I40" s="39"/>
      <c r="J40" s="40"/>
      <c r="K40" s="36"/>
      <c r="L40" s="36"/>
      <c r="M40" s="31" t="str">
        <f t="shared" si="0"/>
        <v>未入力</v>
      </c>
    </row>
    <row r="41" spans="1:13" ht="80.099999999999994" customHeight="1" x14ac:dyDescent="0.15">
      <c r="A41" s="32" t="s">
        <v>17</v>
      </c>
      <c r="B41" s="33" t="s">
        <v>68</v>
      </c>
      <c r="C41" s="43" t="s">
        <v>74</v>
      </c>
      <c r="D41" s="35" t="s">
        <v>72</v>
      </c>
      <c r="E41" s="36" t="s">
        <v>119</v>
      </c>
      <c r="F41" s="46" t="s">
        <v>132</v>
      </c>
      <c r="G41" s="38" t="s">
        <v>37</v>
      </c>
      <c r="H41" s="2"/>
      <c r="I41" s="39"/>
      <c r="J41" s="40"/>
      <c r="K41" s="36"/>
      <c r="L41" s="36"/>
      <c r="M41" s="31" t="str">
        <f t="shared" si="0"/>
        <v>未入力</v>
      </c>
    </row>
    <row r="42" spans="1:13" ht="80.099999999999994" customHeight="1" x14ac:dyDescent="0.15">
      <c r="A42" s="32" t="s">
        <v>17</v>
      </c>
      <c r="B42" s="33" t="s">
        <v>68</v>
      </c>
      <c r="C42" s="43" t="s">
        <v>75</v>
      </c>
      <c r="D42" s="35" t="s">
        <v>72</v>
      </c>
      <c r="E42" s="36" t="s">
        <v>111</v>
      </c>
      <c r="F42" s="46" t="s">
        <v>132</v>
      </c>
      <c r="G42" s="38" t="s">
        <v>37</v>
      </c>
      <c r="H42" s="2"/>
      <c r="I42" s="39"/>
      <c r="J42" s="40"/>
      <c r="K42" s="36"/>
      <c r="L42" s="36"/>
      <c r="M42" s="31" t="str">
        <f t="shared" si="0"/>
        <v>未入力</v>
      </c>
    </row>
    <row r="43" spans="1:13" ht="50.1" customHeight="1" x14ac:dyDescent="0.15">
      <c r="A43" s="32" t="s">
        <v>17</v>
      </c>
      <c r="B43" s="33" t="s">
        <v>68</v>
      </c>
      <c r="C43" s="43" t="s">
        <v>76</v>
      </c>
      <c r="D43" s="35" t="s">
        <v>72</v>
      </c>
      <c r="E43" s="36" t="s">
        <v>120</v>
      </c>
      <c r="F43" s="36"/>
      <c r="G43" s="38" t="s">
        <v>26</v>
      </c>
      <c r="H43" s="2"/>
      <c r="I43" s="39"/>
      <c r="J43" s="40"/>
      <c r="K43" s="36"/>
      <c r="L43" s="36"/>
      <c r="M43" s="31" t="str">
        <f t="shared" si="0"/>
        <v>未入力</v>
      </c>
    </row>
    <row r="44" spans="1:13" ht="50.1" customHeight="1" x14ac:dyDescent="0.15">
      <c r="A44" s="32" t="s">
        <v>17</v>
      </c>
      <c r="B44" s="33" t="s">
        <v>68</v>
      </c>
      <c r="C44" s="43" t="s">
        <v>77</v>
      </c>
      <c r="D44" s="35" t="s">
        <v>72</v>
      </c>
      <c r="E44" s="36" t="s">
        <v>112</v>
      </c>
      <c r="F44" s="36"/>
      <c r="G44" s="38" t="s">
        <v>26</v>
      </c>
      <c r="H44" s="2"/>
      <c r="I44" s="39"/>
      <c r="J44" s="40"/>
      <c r="K44" s="36"/>
      <c r="L44" s="36"/>
      <c r="M44" s="31" t="str">
        <f t="shared" si="0"/>
        <v>未入力</v>
      </c>
    </row>
    <row r="45" spans="1:13" ht="50.1" customHeight="1" x14ac:dyDescent="0.15">
      <c r="A45" s="32" t="s">
        <v>17</v>
      </c>
      <c r="B45" s="33" t="s">
        <v>68</v>
      </c>
      <c r="C45" s="43" t="s">
        <v>78</v>
      </c>
      <c r="D45" s="35" t="s">
        <v>72</v>
      </c>
      <c r="E45" s="36" t="s">
        <v>113</v>
      </c>
      <c r="F45" s="36"/>
      <c r="G45" s="38" t="s">
        <v>26</v>
      </c>
      <c r="H45" s="2"/>
      <c r="I45" s="39"/>
      <c r="J45" s="40"/>
      <c r="K45" s="36"/>
      <c r="L45" s="36"/>
      <c r="M45" s="31" t="str">
        <f t="shared" si="0"/>
        <v>未入力</v>
      </c>
    </row>
    <row r="46" spans="1:13" ht="80.099999999999994" customHeight="1" x14ac:dyDescent="0.15">
      <c r="A46" s="32" t="s">
        <v>17</v>
      </c>
      <c r="B46" s="33" t="s">
        <v>68</v>
      </c>
      <c r="C46" s="43" t="s">
        <v>79</v>
      </c>
      <c r="D46" s="35" t="s">
        <v>72</v>
      </c>
      <c r="E46" s="36" t="s">
        <v>63</v>
      </c>
      <c r="F46" s="36" t="s">
        <v>136</v>
      </c>
      <c r="G46" s="38" t="s">
        <v>39</v>
      </c>
      <c r="H46" s="2"/>
      <c r="I46" s="39"/>
      <c r="J46" s="40"/>
      <c r="K46" s="36"/>
      <c r="L46" s="36"/>
      <c r="M46" s="31" t="str">
        <f t="shared" si="0"/>
        <v>未入力</v>
      </c>
    </row>
    <row r="47" spans="1:13" ht="80.099999999999994" customHeight="1" x14ac:dyDescent="0.15">
      <c r="A47" s="32" t="s">
        <v>17</v>
      </c>
      <c r="B47" s="33" t="s">
        <v>68</v>
      </c>
      <c r="C47" s="43" t="s">
        <v>80</v>
      </c>
      <c r="D47" s="35" t="s">
        <v>72</v>
      </c>
      <c r="E47" s="36" t="s">
        <v>114</v>
      </c>
      <c r="F47" s="36" t="s">
        <v>134</v>
      </c>
      <c r="G47" s="38" t="s">
        <v>37</v>
      </c>
      <c r="H47" s="2"/>
      <c r="I47" s="39"/>
      <c r="J47" s="40"/>
      <c r="K47" s="36"/>
      <c r="L47" s="36"/>
      <c r="M47" s="31" t="str">
        <f t="shared" si="0"/>
        <v>未入力</v>
      </c>
    </row>
    <row r="48" spans="1:13" ht="50.1" customHeight="1" x14ac:dyDescent="0.15">
      <c r="A48" s="32" t="s">
        <v>17</v>
      </c>
      <c r="B48" s="33" t="s">
        <v>68</v>
      </c>
      <c r="C48" s="43" t="s">
        <v>81</v>
      </c>
      <c r="D48" s="35" t="s">
        <v>57</v>
      </c>
      <c r="E48" s="36" t="s">
        <v>121</v>
      </c>
      <c r="F48" s="36"/>
      <c r="G48" s="38" t="s">
        <v>26</v>
      </c>
      <c r="H48" s="2"/>
      <c r="I48" s="39"/>
      <c r="J48" s="40"/>
      <c r="K48" s="36"/>
      <c r="L48" s="36"/>
      <c r="M48" s="31" t="str">
        <f t="shared" si="0"/>
        <v>未入力</v>
      </c>
    </row>
    <row r="49" spans="1:13" ht="279.95" customHeight="1" x14ac:dyDescent="0.15">
      <c r="A49" s="32" t="s">
        <v>17</v>
      </c>
      <c r="B49" s="42" t="s">
        <v>82</v>
      </c>
      <c r="C49" s="43" t="s">
        <v>83</v>
      </c>
      <c r="D49" s="34" t="s">
        <v>48</v>
      </c>
      <c r="E49" s="36" t="s">
        <v>122</v>
      </c>
      <c r="F49" s="36" t="s">
        <v>137</v>
      </c>
      <c r="G49" s="38" t="s">
        <v>26</v>
      </c>
      <c r="H49" s="2"/>
      <c r="I49" s="39"/>
      <c r="J49" s="40"/>
      <c r="K49" s="36"/>
      <c r="L49" s="36"/>
      <c r="M49" s="31" t="str">
        <f t="shared" si="0"/>
        <v>未入力</v>
      </c>
    </row>
    <row r="50" spans="1:13" s="62" customFormat="1" ht="80.099999999999994" customHeight="1" x14ac:dyDescent="0.15">
      <c r="A50" s="32" t="s">
        <v>17</v>
      </c>
      <c r="B50" s="44" t="s">
        <v>82</v>
      </c>
      <c r="C50" s="41" t="s">
        <v>84</v>
      </c>
      <c r="D50" s="36" t="s">
        <v>85</v>
      </c>
      <c r="E50" s="36" t="s">
        <v>154</v>
      </c>
      <c r="F50" s="36"/>
      <c r="G50" s="38" t="s">
        <v>39</v>
      </c>
      <c r="H50" s="2"/>
      <c r="I50" s="39"/>
      <c r="J50" s="40"/>
      <c r="K50" s="36"/>
      <c r="L50" s="36"/>
      <c r="M50" s="31" t="str">
        <f t="shared" si="0"/>
        <v>未入力</v>
      </c>
    </row>
    <row r="51" spans="1:13" ht="80.099999999999994" customHeight="1" x14ac:dyDescent="0.15">
      <c r="A51" s="32" t="s">
        <v>17</v>
      </c>
      <c r="B51" s="44" t="s">
        <v>82</v>
      </c>
      <c r="C51" s="43" t="s">
        <v>84</v>
      </c>
      <c r="D51" s="34" t="s">
        <v>85</v>
      </c>
      <c r="E51" s="36" t="s">
        <v>123</v>
      </c>
      <c r="F51" s="36"/>
      <c r="G51" s="38" t="s">
        <v>39</v>
      </c>
      <c r="H51" s="2"/>
      <c r="I51" s="39"/>
      <c r="J51" s="40"/>
      <c r="K51" s="36"/>
      <c r="L51" s="36"/>
      <c r="M51" s="31" t="str">
        <f t="shared" si="0"/>
        <v>未入力</v>
      </c>
    </row>
    <row r="52" spans="1:13" ht="50.1" customHeight="1" x14ac:dyDescent="0.15">
      <c r="A52" s="32" t="s">
        <v>17</v>
      </c>
      <c r="B52" s="44" t="s">
        <v>82</v>
      </c>
      <c r="C52" s="43" t="s">
        <v>86</v>
      </c>
      <c r="D52" s="35" t="s">
        <v>85</v>
      </c>
      <c r="E52" s="36" t="s">
        <v>124</v>
      </c>
      <c r="F52" s="36"/>
      <c r="G52" s="38" t="s">
        <v>26</v>
      </c>
      <c r="H52" s="2"/>
      <c r="I52" s="39"/>
      <c r="J52" s="40"/>
      <c r="K52" s="36"/>
      <c r="L52" s="36"/>
      <c r="M52" s="31" t="str">
        <f t="shared" si="0"/>
        <v>未入力</v>
      </c>
    </row>
    <row r="53" spans="1:13" ht="60" customHeight="1" x14ac:dyDescent="0.15">
      <c r="A53" s="32" t="s">
        <v>17</v>
      </c>
      <c r="B53" s="44" t="s">
        <v>82</v>
      </c>
      <c r="C53" s="43" t="s">
        <v>87</v>
      </c>
      <c r="D53" s="35" t="s">
        <v>85</v>
      </c>
      <c r="E53" s="36" t="s">
        <v>88</v>
      </c>
      <c r="F53" s="36"/>
      <c r="G53" s="38" t="s">
        <v>26</v>
      </c>
      <c r="H53" s="2"/>
      <c r="I53" s="39"/>
      <c r="J53" s="40"/>
      <c r="K53" s="36"/>
      <c r="L53" s="36"/>
      <c r="M53" s="31" t="str">
        <f t="shared" si="0"/>
        <v>未入力</v>
      </c>
    </row>
    <row r="54" spans="1:13" ht="240" customHeight="1" x14ac:dyDescent="0.15">
      <c r="A54" s="32" t="s">
        <v>17</v>
      </c>
      <c r="B54" s="44" t="s">
        <v>82</v>
      </c>
      <c r="C54" s="43" t="s">
        <v>89</v>
      </c>
      <c r="D54" s="35" t="s">
        <v>85</v>
      </c>
      <c r="E54" s="36" t="s">
        <v>125</v>
      </c>
      <c r="F54" s="36" t="s">
        <v>148</v>
      </c>
      <c r="G54" s="38" t="s">
        <v>26</v>
      </c>
      <c r="H54" s="2"/>
      <c r="I54" s="39"/>
      <c r="J54" s="40"/>
      <c r="K54" s="36"/>
      <c r="L54" s="36"/>
      <c r="M54" s="31" t="str">
        <f t="shared" si="0"/>
        <v>未入力</v>
      </c>
    </row>
    <row r="55" spans="1:13" ht="129.94999999999999" customHeight="1" x14ac:dyDescent="0.15">
      <c r="A55" s="32" t="s">
        <v>17</v>
      </c>
      <c r="B55" s="42" t="s">
        <v>141</v>
      </c>
      <c r="C55" s="34" t="s">
        <v>90</v>
      </c>
      <c r="D55" s="34" t="s">
        <v>91</v>
      </c>
      <c r="E55" s="36" t="s">
        <v>98</v>
      </c>
      <c r="F55" s="36" t="s">
        <v>138</v>
      </c>
      <c r="G55" s="38" t="s">
        <v>26</v>
      </c>
      <c r="H55" s="2"/>
      <c r="I55" s="39"/>
      <c r="J55" s="40"/>
      <c r="K55" s="36"/>
      <c r="L55" s="36"/>
      <c r="M55" s="31" t="str">
        <f t="shared" si="0"/>
        <v>未入力</v>
      </c>
    </row>
    <row r="56" spans="1:13" ht="273.60000000000002" customHeight="1" x14ac:dyDescent="0.15">
      <c r="A56" s="32" t="s">
        <v>17</v>
      </c>
      <c r="B56" s="44" t="s">
        <v>142</v>
      </c>
      <c r="C56" s="34" t="s">
        <v>92</v>
      </c>
      <c r="D56" s="34" t="s">
        <v>93</v>
      </c>
      <c r="E56" s="36" t="s">
        <v>126</v>
      </c>
      <c r="F56" s="36" t="s">
        <v>139</v>
      </c>
      <c r="G56" s="38" t="s">
        <v>26</v>
      </c>
      <c r="H56" s="2"/>
      <c r="I56" s="39"/>
      <c r="J56" s="40"/>
      <c r="K56" s="36"/>
      <c r="L56" s="36"/>
      <c r="M56" s="31" t="str">
        <f t="shared" si="0"/>
        <v>未入力</v>
      </c>
    </row>
    <row r="57" spans="1:13" ht="299.45" customHeight="1" x14ac:dyDescent="0.15">
      <c r="A57" s="48" t="s">
        <v>17</v>
      </c>
      <c r="B57" s="49" t="s">
        <v>142</v>
      </c>
      <c r="C57" s="50" t="s">
        <v>94</v>
      </c>
      <c r="D57" s="51" t="s">
        <v>95</v>
      </c>
      <c r="E57" s="52" t="s">
        <v>127</v>
      </c>
      <c r="F57" s="52" t="s">
        <v>140</v>
      </c>
      <c r="G57" s="53" t="s">
        <v>26</v>
      </c>
      <c r="H57" s="3"/>
      <c r="I57" s="54"/>
      <c r="J57" s="55"/>
      <c r="K57" s="52"/>
      <c r="L57" s="52"/>
      <c r="M57" s="31" t="str">
        <f t="shared" si="0"/>
        <v>未入力</v>
      </c>
    </row>
    <row r="58" spans="1:13" x14ac:dyDescent="0.15">
      <c r="E58" s="56"/>
      <c r="F58" s="56"/>
      <c r="G58" s="56"/>
      <c r="L58" s="57" t="s">
        <v>99</v>
      </c>
      <c r="M58" s="58">
        <f>COUNTIF(M7:M57,"未入力")</f>
        <v>51</v>
      </c>
    </row>
    <row r="59" spans="1:13" x14ac:dyDescent="0.15">
      <c r="E59" s="56"/>
      <c r="F59" s="56"/>
      <c r="G59" s="56"/>
    </row>
    <row r="60" spans="1:13" x14ac:dyDescent="0.15">
      <c r="E60" s="56"/>
      <c r="F60" s="56"/>
    </row>
    <row r="61" spans="1:13" x14ac:dyDescent="0.15">
      <c r="E61" s="56"/>
      <c r="F61" s="56"/>
    </row>
    <row r="62" spans="1:13" x14ac:dyDescent="0.15">
      <c r="E62" s="56"/>
      <c r="F62" s="56"/>
    </row>
    <row r="63" spans="1:13" x14ac:dyDescent="0.15">
      <c r="E63" s="56"/>
      <c r="F63" s="56"/>
    </row>
    <row r="64" spans="1:13" x14ac:dyDescent="0.15">
      <c r="E64" s="56"/>
      <c r="F64" s="56"/>
    </row>
    <row r="65" spans="5:6" x14ac:dyDescent="0.15">
      <c r="E65" s="56"/>
      <c r="F65" s="56"/>
    </row>
  </sheetData>
  <mergeCells count="4">
    <mergeCell ref="I3:K3"/>
    <mergeCell ref="H4:L5"/>
    <mergeCell ref="G4:G6"/>
    <mergeCell ref="C5:D5"/>
  </mergeCells>
  <phoneticPr fontId="24"/>
  <dataValidations count="2">
    <dataValidation type="list" allowBlank="1" showInputMessage="1" showErrorMessage="1" sqref="H7:H14 H16:H25 H33:H40 H43:H46 H28:H31 H48:H57" xr:uid="{FDF4D1E4-E3B4-44AC-AA4D-2605B86DF2E9}">
      <formula1>"◎,△,◇,▲"</formula1>
    </dataValidation>
    <dataValidation type="list" allowBlank="1" showInputMessage="1" showErrorMessage="1" sqref="H15 H26:H27 H32 H41:H42 H47" xr:uid="{352D86C5-46A0-4FB0-8CB6-CC14FC8E583D}">
      <formula1>"◎,×"</formula1>
    </dataValidation>
  </dataValidations>
  <printOptions horizontalCentered="1"/>
  <pageMargins left="0.7" right="0.7" top="0.75" bottom="0.75" header="0.3" footer="0.3"/>
  <pageSetup paperSize="8" scale="67" fitToHeight="0" orientation="landscape" r:id="rId1"/>
  <rowBreaks count="2" manualBreakCount="2">
    <brk id="20" max="12" man="1"/>
    <brk id="35" max="12" man="1"/>
  </rowBreaks>
</worksheet>
</file>

<file path=docMetadata/LabelInfo.xml><?xml version="1.0" encoding="utf-8"?>
<clbl:labelList xmlns:clbl="http://schemas.microsoft.com/office/2020/mipLabelMetadata">
  <clbl:label id="{436fffe2-e74d-4f21-833f-6f054a10cb50}" enabled="1" method="Privileged" siteId="{a4dd5294-24e4-4102-8420-cb86d0baae1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検査</vt:lpstr>
      <vt:lpstr>検査!Print_Area</vt:lpstr>
      <vt:lpstr>検査!Print_Titles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2025-12-04T11:50:33Z</dcterms:created>
  <dcterms:modified xsi:type="dcterms:W3CDTF">2025-12-19T08:22:22Z</dcterms:modified>
  <cp:category/>
  <cp:contentStatus/>
</cp:coreProperties>
</file>